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InternetGovernance\FinanceCommittee\"/>
    </mc:Choice>
  </mc:AlternateContent>
  <bookViews>
    <workbookView xWindow="0" yWindow="0" windowWidth="18045" windowHeight="7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49" i="1"/>
</calcChain>
</file>

<file path=xl/sharedStrings.xml><?xml version="1.0" encoding="utf-8"?>
<sst xmlns="http://schemas.openxmlformats.org/spreadsheetml/2006/main" count="95" uniqueCount="89">
  <si>
    <t xml:space="preserve"> </t>
  </si>
  <si>
    <t>FY12 Budget</t>
  </si>
  <si>
    <t>FY12 Forecast</t>
  </si>
  <si>
    <t>Increase / Decrease</t>
  </si>
  <si>
    <t>%</t>
  </si>
  <si>
    <t xml:space="preserve">          CC monthly updates</t>
  </si>
  <si>
    <t xml:space="preserve">          CC processing and monitoring activities</t>
  </si>
  <si>
    <t xml:space="preserve">          CC contract and policy-driven initiatives</t>
  </si>
  <si>
    <t xml:space="preserve">          CC outreach</t>
  </si>
  <si>
    <t xml:space="preserve">          CC annual report</t>
  </si>
  <si>
    <t xml:space="preserve">          CC other programs</t>
  </si>
  <si>
    <t xml:space="preserve">          CC audit program</t>
  </si>
  <si>
    <t xml:space="preserve">          CC new gTLD program readiness</t>
  </si>
  <si>
    <t xml:space="preserve">          CC improve CC program</t>
  </si>
  <si>
    <t xml:space="preserve">          CC ICANN meeting updates</t>
  </si>
  <si>
    <t xml:space="preserve">          Legal - build on CC</t>
  </si>
  <si>
    <t>TOTAL</t>
  </si>
  <si>
    <t>FY13 Budget</t>
  </si>
  <si>
    <t>FY14 Budget</t>
  </si>
  <si>
    <t xml:space="preserve">          Pro-Active Media Outreach</t>
  </si>
  <si>
    <t xml:space="preserve">          Other Programs for Regional Initiatives, including Centers of Excellence</t>
  </si>
  <si>
    <t xml:space="preserve">          Improve Remote Participation</t>
  </si>
  <si>
    <t xml:space="preserve">          Other Programs for Advanced Engagement Tools</t>
  </si>
  <si>
    <t xml:space="preserve">          Other Programs for Advanced Media Tools</t>
  </si>
  <si>
    <t xml:space="preserve">          Other Programs for Enhance Community Participation</t>
  </si>
  <si>
    <t xml:space="preserve">          Outreach Program</t>
  </si>
  <si>
    <t xml:space="preserve">          Other Programs for Outreach and relationship management (existing &amp; new Registry, Registrar community)</t>
  </si>
  <si>
    <t xml:space="preserve">          Other Programs for ICANN Communications</t>
  </si>
  <si>
    <t xml:space="preserve">          Identify and Execute Strategic Programs to Serve the Public Interest - Sally Costerton - Clarify the role of public participation</t>
  </si>
  <si>
    <t xml:space="preserve">          Affirmation of Commitments</t>
  </si>
  <si>
    <t xml:space="preserve">          Engagement with I*Regional Organizations</t>
  </si>
  <si>
    <t xml:space="preserve">          Implement Regional Strategies to Engage Stakeholders Regionally</t>
  </si>
  <si>
    <t xml:space="preserve">          Create Stakeholder Engagement Plan</t>
  </si>
  <si>
    <t xml:space="preserve">          Regional Communication Support for Raising Awareness of ICANN Worldwide</t>
  </si>
  <si>
    <t>consists of media monitoring, development of public forums, media support at meetings, news releases/media advisories, other programs for raising awareness of ICANN worldwide</t>
  </si>
  <si>
    <t xml:space="preserve">          Build stronger partnership with the ISOC, IAB, IETF, ARIN, APNIC, AFRINC, LACNIC, RIPE, W3C, ICANN via Joint Project Coordination</t>
  </si>
  <si>
    <t xml:space="preserve">          IANA Operations</t>
  </si>
  <si>
    <t xml:space="preserve">          IDN Variant Initiative</t>
  </si>
  <si>
    <t xml:space="preserve">          Security, Stability &amp; Resiliency</t>
  </si>
  <si>
    <t xml:space="preserve">          Strengthen Root System</t>
  </si>
  <si>
    <t xml:space="preserve">          New gTLD Program</t>
  </si>
  <si>
    <t xml:space="preserve">          Stakeholder Projects</t>
  </si>
  <si>
    <t xml:space="preserve">          IDN Programs</t>
  </si>
  <si>
    <t xml:space="preserve">          IANA and Technology Operations Improvements</t>
  </si>
  <si>
    <t xml:space="preserve">          Core Meeting Logistics</t>
  </si>
  <si>
    <t xml:space="preserve">          Community Support</t>
  </si>
  <si>
    <t xml:space="preserve">          Policy Development Support</t>
  </si>
  <si>
    <t xml:space="preserve">          Global Engagement and Increasing International Participation</t>
  </si>
  <si>
    <t xml:space="preserve">          Organization Effectiveness and Excellence</t>
  </si>
  <si>
    <t xml:space="preserve">          Ombudsman</t>
  </si>
  <si>
    <t xml:space="preserve">          Board Support</t>
  </si>
  <si>
    <t xml:space="preserve">          Nominating Committee Support</t>
  </si>
  <si>
    <t xml:space="preserve">          Organizational Reviews</t>
  </si>
  <si>
    <t xml:space="preserve">          DNS Operations</t>
  </si>
  <si>
    <t xml:space="preserve">          Coordination of ICANN Participation in Internet Governance</t>
  </si>
  <si>
    <t xml:space="preserve">          Contracted IANA Performance Reports</t>
  </si>
  <si>
    <t xml:space="preserve">          Reputational Research to Brand ICANN and to Promote the Multistakeholder Model of Governance</t>
  </si>
  <si>
    <t xml:space="preserve">          Language Services Policy &amp; Procedures Implementation</t>
  </si>
  <si>
    <t xml:space="preserve">          Integration of Global and Regional Responsibilities</t>
  </si>
  <si>
    <t xml:space="preserve">          GNSO New Constituency Process</t>
  </si>
  <si>
    <t xml:space="preserve">          Multi-Stakeholder Model Validation</t>
  </si>
  <si>
    <t xml:space="preserve">          Online Education platform for evolving multi-stakeholder model</t>
  </si>
  <si>
    <t xml:space="preserve">          MyICANN</t>
  </si>
  <si>
    <t xml:space="preserve">          DNS Sector Roundtables and Task Forces to enhance community participation</t>
  </si>
  <si>
    <t xml:space="preserve">          Promote Ethics and Transparency</t>
  </si>
  <si>
    <t xml:space="preserve">          gTLD Services and Operations</t>
  </si>
  <si>
    <t xml:space="preserve">          Administration and Operations</t>
  </si>
  <si>
    <t xml:space="preserve">          Dispute Resolution Processes</t>
  </si>
  <si>
    <t xml:space="preserve">          Risk Management</t>
  </si>
  <si>
    <t>FY13 budget name: "IDN Programs"</t>
  </si>
  <si>
    <t>in FY13 budget, AoC is part of "Policy Development Support"</t>
  </si>
  <si>
    <t>no correlation with FY13 budget was found for this line item</t>
  </si>
  <si>
    <t>Aside from mention in the context of Travel, no correlation with FY13 budget was found for this line item</t>
  </si>
  <si>
    <t>FY13 budget names: "IANA and Technology Operations Improvements," and "Global Engagement and Increasing International participation."  IANA is not addressed separately in the FY13 budget.</t>
  </si>
  <si>
    <t>FY13 budget names: "IANA and Technology Operations Improvements", "DNS Operations," and "Security, Stability and Resilience Operations."  There is budget in Operations for co-location for providing L-Root services, and $195,000 for Root Zone Management System improvements.  Root is also mentioned in FY13 Budget in sections addressing IDNs and gTLDs.</t>
  </si>
  <si>
    <t>FY13 budget names: "Contractual Compliance," "DNS Operations", "New Compliance System" (#21), and "IANA and Technology Operations Improvements"</t>
  </si>
  <si>
    <t>FY13 budget name: "implementation of the language policy"  under "Core Meetings Logistics" section, "Community Support" section, and "Professional Service Costs"; the number $2,100,000 comes from page 46 - a bullet point re: "Language Services"; see also page 47 - "Language Services Program"; page 54 - "Enhance Multilingual Strategy" budgeted $980,000</t>
  </si>
  <si>
    <r>
      <t>--</t>
    </r>
    <r>
      <rPr>
        <i/>
        <sz val="11"/>
        <color theme="1"/>
        <rFont val="Calibri"/>
        <family val="2"/>
        <scheme val="minor"/>
      </rPr>
      <t>maybe</t>
    </r>
    <r>
      <rPr>
        <sz val="11"/>
        <color theme="1"/>
        <rFont val="Calibri"/>
        <family val="2"/>
        <scheme val="minor"/>
      </rPr>
      <t xml:space="preserve">--FY13 budget page 13 - "Support to Global Partnerships and Regional Vice Presidents in representing ICANN" under "Security, Stability and Resilience Operations" section; page 15 -in  "Core Meetings Logistics" section; page 19 - in "Policy Development Process" section; </t>
    </r>
    <r>
      <rPr>
        <i/>
        <sz val="11"/>
        <color theme="1"/>
        <rFont val="Calibri"/>
        <family val="2"/>
        <scheme val="minor"/>
      </rPr>
      <t>I do not think that this is the same as the FY13 detail below, under "Global Engagement and increasing International Participation" because of the large disparity between the budgeted numbers; pages 19-21  - in "Policy Development Support" section</t>
    </r>
  </si>
  <si>
    <t>FY13 budget - page 20 to 23  - "Global Engagement and Increasing International Participation," page 15 &amp; 16  - "Core Meetings Logistics," page 16 - "Community Support", page 51 to 52- Participation and Engagement Infrastructure</t>
  </si>
  <si>
    <t>see FY13 totals for gTLD below</t>
  </si>
  <si>
    <t>FY13 budget - page 12 - "IANA and Technology operations Improvements" - first bullet; page 18, 20, 21 = "Policy Development Support"; page 26 - "Board Support"; page 28 - "DNS Operations"; page 29 - "Organizational Reviews and Implementation"</t>
  </si>
  <si>
    <t>LINE ITEM NAMES FROM FY14 BUDGET DOCUMENT</t>
  </si>
  <si>
    <t>Please note that because the FY14 budget document is very different from the FY13 document, the ability to match line items from both is not entirely possible.</t>
  </si>
  <si>
    <r>
      <t xml:space="preserve">COMMENT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1F497D"/>
        <rFont val="Calibri"/>
        <family val="2"/>
      </rPr>
      <t>Potential Matches with FY13 Budget</t>
    </r>
  </si>
  <si>
    <r>
      <rPr>
        <u/>
        <sz val="11"/>
        <color theme="1"/>
        <rFont val="Calibri"/>
        <family val="2"/>
        <scheme val="minor"/>
      </rPr>
      <t>CONTRACTUAL COMPLIANCE</t>
    </r>
    <r>
      <rPr>
        <sz val="11"/>
        <color theme="1"/>
        <rFont val="Calibri"/>
        <family val="2"/>
        <scheme val="minor"/>
      </rPr>
      <t xml:space="preserve"> Line Items</t>
    </r>
  </si>
  <si>
    <r>
      <rPr>
        <u/>
        <sz val="11"/>
        <color theme="1"/>
        <rFont val="Calibri"/>
        <family val="2"/>
        <scheme val="minor"/>
      </rPr>
      <t>OUTREACH</t>
    </r>
    <r>
      <rPr>
        <sz val="11"/>
        <color theme="1"/>
        <rFont val="Calibri"/>
        <family val="2"/>
        <scheme val="minor"/>
      </rPr>
      <t xml:space="preserve"> Line Items</t>
    </r>
  </si>
  <si>
    <t>LINE ITEM NAMES FROM FY13 BUDGET DOCUMENT WHICH DO NOT APPEAR TO HAVE MATCHES IN THE FY14 BUDGET</t>
  </si>
  <si>
    <r>
      <t xml:space="preserve">Please note the overall total figures for </t>
    </r>
    <r>
      <rPr>
        <b/>
        <i/>
        <u/>
        <sz val="11"/>
        <color theme="1"/>
        <rFont val="Calibri"/>
        <family val="2"/>
        <scheme val="minor"/>
      </rPr>
      <t>Contractual Compliance</t>
    </r>
    <r>
      <rPr>
        <b/>
        <i/>
        <sz val="11"/>
        <color theme="1"/>
        <rFont val="Calibri"/>
        <family val="2"/>
        <scheme val="minor"/>
      </rPr>
      <t xml:space="preserve"> line items and the overall total figures for </t>
    </r>
    <r>
      <rPr>
        <b/>
        <i/>
        <u/>
        <sz val="11"/>
        <color theme="1"/>
        <rFont val="Calibri"/>
        <family val="2"/>
        <scheme val="minor"/>
      </rPr>
      <t>Outreach</t>
    </r>
    <r>
      <rPr>
        <b/>
        <i/>
        <sz val="11"/>
        <color theme="1"/>
        <rFont val="Calibri"/>
        <family val="2"/>
        <scheme val="minor"/>
      </rPr>
      <t xml:space="preserve"> line items appear in the top row of each of these sections.</t>
    </r>
  </si>
  <si>
    <r>
      <rPr>
        <b/>
        <i/>
        <u/>
        <sz val="11"/>
        <color theme="1"/>
        <rFont val="Calibri"/>
        <family val="2"/>
        <scheme val="minor"/>
      </rPr>
      <t>Contractual Compliance</t>
    </r>
    <r>
      <rPr>
        <b/>
        <i/>
        <sz val="11"/>
        <color theme="1"/>
        <rFont val="Calibri"/>
        <family val="2"/>
        <scheme val="minor"/>
      </rPr>
      <t xml:space="preserve"> and </t>
    </r>
    <r>
      <rPr>
        <b/>
        <i/>
        <u/>
        <sz val="11"/>
        <color theme="1"/>
        <rFont val="Calibri"/>
        <family val="2"/>
        <scheme val="minor"/>
      </rPr>
      <t>Outreach</t>
    </r>
    <r>
      <rPr>
        <b/>
        <i/>
        <sz val="11"/>
        <color theme="1"/>
        <rFont val="Calibri"/>
        <family val="2"/>
        <scheme val="minor"/>
      </rPr>
      <t xml:space="preserve"> both appear to have many associated programs and so are represented in two sections below with multiple line items from the FY14 budget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</si>
</sst>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[$$-409]* #,##0.000000_);_([$$-409]* \(#,##0.000000\);_([$$-409]* &quot;-&quot;??_);_(@_)"/>
    <numFmt numFmtId="166" formatCode="_([$$-409]* #,##0.00_);_([$$-409]* \(#,##0.00\);_([$$-409]* &quot;-&quot;??_);_(@_)"/>
    <numFmt numFmtId="167" formatCode="#."/>
    <numFmt numFmtId="168" formatCode="_-* #,##0.00\ &quot;$&quot;_-;\-* #,##0.00\ &quot;$&quot;_-;_-* &quot;-&quot;??\ &quot;$&quot;_-;_-@_-"/>
    <numFmt numFmtId="169" formatCode="_([$$-409]* #,##0_);_([$$-409]* \(#,##0\);_([$$-409]* &quot;-&quot;_);_(@_)"/>
    <numFmt numFmtId="170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1F497D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.25"/>
      <color rgb="FF000000"/>
      <name val="Microsoft Sans Serif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"/>
      <color indexed="16"/>
      <name val="Courier"/>
      <family val="3"/>
    </font>
    <font>
      <b/>
      <sz val="12"/>
      <name val="Arial"/>
      <family val="2"/>
    </font>
    <font>
      <b/>
      <sz val="12"/>
      <name val="Geneva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2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6">
    <xf numFmtId="0" fontId="0" fillId="0" borderId="0"/>
    <xf numFmtId="44" fontId="1" fillId="0" borderId="0" applyFont="0" applyFill="0" applyBorder="0" applyAlignment="0" applyProtection="0"/>
    <xf numFmtId="165" fontId="5" fillId="0" borderId="0"/>
    <xf numFmtId="166" fontId="1" fillId="0" borderId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1" fillId="0" borderId="0">
      <protection locked="0"/>
    </xf>
    <xf numFmtId="167" fontId="11" fillId="0" borderId="0"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1" fillId="0" borderId="0">
      <protection locked="0"/>
    </xf>
    <xf numFmtId="165" fontId="12" fillId="0" borderId="2" applyNumberFormat="0" applyAlignment="0" applyProtection="0">
      <alignment horizontal="left" vertical="center"/>
    </xf>
    <xf numFmtId="165" fontId="12" fillId="0" borderId="3">
      <alignment horizontal="left" vertical="center"/>
    </xf>
    <xf numFmtId="168" fontId="5" fillId="0" borderId="0" applyFont="0" applyFill="0" applyBorder="0" applyAlignment="0" applyProtection="0"/>
    <xf numFmtId="165" fontId="13" fillId="0" borderId="4" applyFont="0" applyAlignment="0">
      <alignment vertical="center"/>
      <protection locked="0" hidden="1"/>
    </xf>
    <xf numFmtId="164" fontId="9" fillId="0" borderId="0"/>
    <xf numFmtId="165" fontId="1" fillId="0" borderId="0"/>
    <xf numFmtId="169" fontId="1" fillId="0" borderId="0"/>
    <xf numFmtId="165" fontId="1" fillId="0" borderId="0"/>
    <xf numFmtId="165" fontId="1" fillId="0" borderId="0"/>
    <xf numFmtId="165" fontId="8" fillId="0" borderId="0"/>
    <xf numFmtId="165" fontId="8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9" fontId="1" fillId="0" borderId="0"/>
    <xf numFmtId="165" fontId="1" fillId="0" borderId="0"/>
    <xf numFmtId="165" fontId="5" fillId="0" borderId="0"/>
    <xf numFmtId="165" fontId="1" fillId="0" borderId="0"/>
    <xf numFmtId="165" fontId="5" fillId="0" borderId="0"/>
    <xf numFmtId="165" fontId="1" fillId="0" borderId="0"/>
    <xf numFmtId="0" fontId="5" fillId="0" borderId="0"/>
    <xf numFmtId="164" fontId="5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6" fontId="5" fillId="0" borderId="0"/>
    <xf numFmtId="0" fontId="5" fillId="0" borderId="0"/>
    <xf numFmtId="165" fontId="5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4" fillId="0" borderId="0"/>
    <xf numFmtId="164" fontId="5" fillId="0" borderId="0"/>
    <xf numFmtId="0" fontId="1" fillId="0" borderId="0"/>
    <xf numFmtId="38" fontId="8" fillId="0" borderId="0"/>
    <xf numFmtId="0" fontId="1" fillId="0" borderId="0"/>
    <xf numFmtId="0" fontId="10" fillId="0" borderId="0"/>
    <xf numFmtId="38" fontId="8" fillId="0" borderId="0"/>
    <xf numFmtId="38" fontId="1" fillId="0" borderId="0"/>
    <xf numFmtId="0" fontId="1" fillId="0" borderId="0"/>
    <xf numFmtId="0" fontId="1" fillId="0" borderId="0"/>
    <xf numFmtId="0" fontId="7" fillId="0" borderId="0" applyAlignment="0"/>
    <xf numFmtId="0" fontId="1" fillId="0" borderId="0"/>
    <xf numFmtId="0" fontId="7" fillId="0" borderId="0" applyAlignment="0"/>
    <xf numFmtId="0" fontId="6" fillId="0" borderId="0"/>
    <xf numFmtId="0" fontId="6" fillId="0" borderId="0"/>
    <xf numFmtId="0" fontId="1" fillId="0" borderId="0"/>
    <xf numFmtId="165" fontId="8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8" fillId="0" borderId="0"/>
    <xf numFmtId="165" fontId="5" fillId="0" borderId="0"/>
    <xf numFmtId="165" fontId="1" fillId="0" borderId="0"/>
    <xf numFmtId="0" fontId="5" fillId="0" borderId="0"/>
    <xf numFmtId="38" fontId="1" fillId="0" borderId="0"/>
    <xf numFmtId="165" fontId="1" fillId="0" borderId="0"/>
    <xf numFmtId="169" fontId="1" fillId="0" borderId="0"/>
    <xf numFmtId="0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6" fontId="5" fillId="0" borderId="0"/>
    <xf numFmtId="165" fontId="5" fillId="0" borderId="0"/>
    <xf numFmtId="165" fontId="9" fillId="0" borderId="0"/>
    <xf numFmtId="165" fontId="9" fillId="0" borderId="0"/>
    <xf numFmtId="165" fontId="5" fillId="0" borderId="0"/>
    <xf numFmtId="164" fontId="5" fillId="0" borderId="0"/>
    <xf numFmtId="165" fontId="5" fillId="0" borderId="0"/>
    <xf numFmtId="165" fontId="1" fillId="0" borderId="0"/>
    <xf numFmtId="165" fontId="5" fillId="0" borderId="0"/>
    <xf numFmtId="165" fontId="5" fillId="0" borderId="0"/>
    <xf numFmtId="164" fontId="9" fillId="0" borderId="0"/>
    <xf numFmtId="165" fontId="9" fillId="0" borderId="0"/>
    <xf numFmtId="165" fontId="9" fillId="0" borderId="0"/>
    <xf numFmtId="0" fontId="8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1" fillId="0" borderId="5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4" fillId="4" borderId="0" xfId="0" applyFont="1" applyFill="1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horizontal="center" wrapText="1"/>
    </xf>
    <xf numFmtId="170" fontId="2" fillId="3" borderId="0" xfId="1" applyNumberFormat="1" applyFont="1" applyFill="1"/>
    <xf numFmtId="3" fontId="0" fillId="0" borderId="0" xfId="0" applyNumberFormat="1" applyBorder="1" applyAlignment="1">
      <alignment wrapText="1"/>
    </xf>
    <xf numFmtId="170" fontId="2" fillId="6" borderId="0" xfId="1" applyNumberFormat="1" applyFont="1" applyFill="1"/>
    <xf numFmtId="0" fontId="0" fillId="6" borderId="0" xfId="0" applyFill="1"/>
    <xf numFmtId="0" fontId="2" fillId="6" borderId="0" xfId="0" applyFont="1" applyFill="1" applyAlignment="1">
      <alignment horizontal="right"/>
    </xf>
    <xf numFmtId="170" fontId="0" fillId="4" borderId="0" xfId="1" applyNumberFormat="1" applyFont="1" applyFill="1"/>
    <xf numFmtId="170" fontId="0" fillId="4" borderId="0" xfId="1" applyNumberFormat="1" applyFont="1" applyFill="1" applyBorder="1"/>
    <xf numFmtId="170" fontId="0" fillId="0" borderId="0" xfId="1" applyNumberFormat="1" applyFont="1"/>
    <xf numFmtId="170" fontId="0" fillId="0" borderId="0" xfId="1" applyNumberFormat="1" applyFont="1" applyBorder="1"/>
    <xf numFmtId="0" fontId="0" fillId="0" borderId="0" xfId="0" applyBorder="1"/>
    <xf numFmtId="0" fontId="0" fillId="0" borderId="0" xfId="0"/>
    <xf numFmtId="6" fontId="0" fillId="0" borderId="0" xfId="0" applyNumberFormat="1"/>
    <xf numFmtId="0" fontId="0" fillId="0" borderId="0" xfId="0" quotePrefix="1"/>
    <xf numFmtId="0" fontId="15" fillId="0" borderId="0" xfId="0" applyFont="1"/>
    <xf numFmtId="0" fontId="2" fillId="0" borderId="0" xfId="0" applyFont="1"/>
    <xf numFmtId="0" fontId="16" fillId="0" borderId="0" xfId="0" applyFont="1" applyBorder="1"/>
    <xf numFmtId="0" fontId="0" fillId="0" borderId="0" xfId="0" applyFont="1" applyBorder="1"/>
    <xf numFmtId="0" fontId="0" fillId="0" borderId="0" xfId="0" applyFont="1"/>
    <xf numFmtId="0" fontId="16" fillId="0" borderId="0" xfId="0" applyFont="1"/>
  </cellXfs>
  <cellStyles count="156">
    <cellStyle name="Accent1 2" xfId="4"/>
    <cellStyle name="Accent1 2 2" xfId="5"/>
    <cellStyle name="Comma 10" xfId="6"/>
    <cellStyle name="Comma 11" xfId="7"/>
    <cellStyle name="Comma 11 8" xfId="8"/>
    <cellStyle name="Comma 12" xfId="9"/>
    <cellStyle name="Comma 13" xfId="10"/>
    <cellStyle name="Comma 14" xfId="11"/>
    <cellStyle name="Comma 2" xfId="12"/>
    <cellStyle name="Comma 2 2" xfId="13"/>
    <cellStyle name="Comma 2 2 2" xfId="14"/>
    <cellStyle name="Comma 2 3" xfId="15"/>
    <cellStyle name="Comma 2 81 2" xfId="16"/>
    <cellStyle name="Comma 3" xfId="17"/>
    <cellStyle name="Comma 3 2" xfId="18"/>
    <cellStyle name="Comma 3 2 2" xfId="19"/>
    <cellStyle name="Comma 4" xfId="20"/>
    <cellStyle name="Comma 4 2" xfId="21"/>
    <cellStyle name="Comma 5" xfId="22"/>
    <cellStyle name="Comma 5 2" xfId="23"/>
    <cellStyle name="Comma 6" xfId="24"/>
    <cellStyle name="Comma 7" xfId="25"/>
    <cellStyle name="Comma 8" xfId="26"/>
    <cellStyle name="Comma 9" xfId="27"/>
    <cellStyle name="Comma 9 2" xfId="28"/>
    <cellStyle name="Comma0" xfId="29"/>
    <cellStyle name="Currency" xfId="1" builtinId="4"/>
    <cellStyle name="Currency 10" xfId="30"/>
    <cellStyle name="Currency 11" xfId="31"/>
    <cellStyle name="Currency 12" xfId="32"/>
    <cellStyle name="Currency 2" xfId="33"/>
    <cellStyle name="Currency 2 2" xfId="34"/>
    <cellStyle name="Currency 2 2 2" xfId="35"/>
    <cellStyle name="Currency 3" xfId="36"/>
    <cellStyle name="Currency 3 2" xfId="37"/>
    <cellStyle name="Currency 3 2 2" xfId="38"/>
    <cellStyle name="Currency 4" xfId="39"/>
    <cellStyle name="Currency 5" xfId="40"/>
    <cellStyle name="Currency 6" xfId="41"/>
    <cellStyle name="Currency 6 34 2" xfId="42"/>
    <cellStyle name="Currency 7" xfId="43"/>
    <cellStyle name="Currency 8" xfId="44"/>
    <cellStyle name="Currency 8 2" xfId="45"/>
    <cellStyle name="Currency 9" xfId="46"/>
    <cellStyle name="Currency0" xfId="47"/>
    <cellStyle name="Date" xfId="48"/>
    <cellStyle name="Euro" xfId="49"/>
    <cellStyle name="Euro 2" xfId="50"/>
    <cellStyle name="Euro 2 2" xfId="51"/>
    <cellStyle name="Euro 2 2 2" xfId="52"/>
    <cellStyle name="Euro 2 3" xfId="53"/>
    <cellStyle name="Euro 3" xfId="54"/>
    <cellStyle name="Fixed" xfId="55"/>
    <cellStyle name="Header1" xfId="56"/>
    <cellStyle name="Header2" xfId="57"/>
    <cellStyle name="Monétaire_INVOICE - KANATA Dec 06" xfId="58"/>
    <cellStyle name="NO BORDER" xfId="59"/>
    <cellStyle name="Normal" xfId="0" builtinId="0"/>
    <cellStyle name="Normal 10" xfId="60"/>
    <cellStyle name="Normal 11" xfId="61"/>
    <cellStyle name="Normal 11 2" xfId="62"/>
    <cellStyle name="Normal 11 2 2" xfId="63"/>
    <cellStyle name="Normal 11 3" xfId="64"/>
    <cellStyle name="Normal 11 3 2" xfId="65"/>
    <cellStyle name="Normal 11 4" xfId="66"/>
    <cellStyle name="Normal 11 5" xfId="67"/>
    <cellStyle name="Normal 1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7" xfId="76"/>
    <cellStyle name="Normal 18" xfId="77"/>
    <cellStyle name="Normal 19" xfId="78"/>
    <cellStyle name="Normal 2" xfId="79"/>
    <cellStyle name="Normal 2 10" xfId="80"/>
    <cellStyle name="Normal 2 11 2" xfId="81"/>
    <cellStyle name="Normal 2 12" xfId="82"/>
    <cellStyle name="Normal 2 13" xfId="83"/>
    <cellStyle name="Normal 2 14" xfId="84"/>
    <cellStyle name="Normal 2 2" xfId="2"/>
    <cellStyle name="Normal 2 2 2" xfId="85"/>
    <cellStyle name="Normal 2 2 2 2" xfId="86"/>
    <cellStyle name="Normal 2 2 2 2 2" xfId="87"/>
    <cellStyle name="Normal 2 2 2 2 3" xfId="88"/>
    <cellStyle name="Normal 2 2 3" xfId="89"/>
    <cellStyle name="Normal 2 2 3 2" xfId="90"/>
    <cellStyle name="Normal 2 2 4" xfId="91"/>
    <cellStyle name="Normal 2 2 4 2" xfId="92"/>
    <cellStyle name="Normal 2 2 5" xfId="93"/>
    <cellStyle name="Normal 2 2 8" xfId="94"/>
    <cellStyle name="Normal 2 2 8 2" xfId="95"/>
    <cellStyle name="Normal 2 3" xfId="96"/>
    <cellStyle name="Normal 2 3 2" xfId="97"/>
    <cellStyle name="Normal 2 4" xfId="98"/>
    <cellStyle name="Normal 2 5" xfId="99"/>
    <cellStyle name="Normal 2 6" xfId="100"/>
    <cellStyle name="Normal 2 7" xfId="101"/>
    <cellStyle name="Normal 2 9" xfId="102"/>
    <cellStyle name="Normal 20" xfId="3"/>
    <cellStyle name="Normal 21" xfId="103"/>
    <cellStyle name="Normal 22" xfId="104"/>
    <cellStyle name="Normal 22 2" xfId="105"/>
    <cellStyle name="Normal 22 2 2" xfId="106"/>
    <cellStyle name="Normal 22 3" xfId="107"/>
    <cellStyle name="Normal 23" xfId="108"/>
    <cellStyle name="Normal 24" xfId="109"/>
    <cellStyle name="Normal 25" xfId="110"/>
    <cellStyle name="Normal 26" xfId="111"/>
    <cellStyle name="Normal 26 2" xfId="112"/>
    <cellStyle name="Normal 27" xfId="113"/>
    <cellStyle name="Normal 28" xfId="114"/>
    <cellStyle name="Normal 28 3" xfId="115"/>
    <cellStyle name="Normal 29" xfId="116"/>
    <cellStyle name="Normal 3" xfId="117"/>
    <cellStyle name="Normal 3 2" xfId="118"/>
    <cellStyle name="Normal 3 2 2" xfId="119"/>
    <cellStyle name="Normal 3 2 3" xfId="120"/>
    <cellStyle name="Normal 3 2 4" xfId="121"/>
    <cellStyle name="Normal 3 3" xfId="122"/>
    <cellStyle name="Normal 3 4" xfId="123"/>
    <cellStyle name="Normal 3 5" xfId="124"/>
    <cellStyle name="Normal 3 6" xfId="125"/>
    <cellStyle name="Normal 3 7" xfId="126"/>
    <cellStyle name="Normal 30" xfId="127"/>
    <cellStyle name="Normal 31" xfId="128"/>
    <cellStyle name="Normal 32" xfId="129"/>
    <cellStyle name="Normal 39" xfId="130"/>
    <cellStyle name="Normal 4" xfId="131"/>
    <cellStyle name="Normal 4 2" xfId="132"/>
    <cellStyle name="Normal 5" xfId="133"/>
    <cellStyle name="Normal 5 2" xfId="134"/>
    <cellStyle name="Normal 5 3" xfId="135"/>
    <cellStyle name="Normal 5 4" xfId="136"/>
    <cellStyle name="Normal 6" xfId="137"/>
    <cellStyle name="Normal 6 2" xfId="138"/>
    <cellStyle name="Normal 7" xfId="139"/>
    <cellStyle name="Normal 7 2" xfId="140"/>
    <cellStyle name="Normal 7 3" xfId="141"/>
    <cellStyle name="Normal 8" xfId="142"/>
    <cellStyle name="Normal 8 2" xfId="143"/>
    <cellStyle name="Normal 8 3" xfId="144"/>
    <cellStyle name="Normal 9" xfId="145"/>
    <cellStyle name="Normal 9 2" xfId="146"/>
    <cellStyle name="Normal 9 2 2" xfId="147"/>
    <cellStyle name="Note 2" xfId="148"/>
    <cellStyle name="Percent 2" xfId="149"/>
    <cellStyle name="Percent 2 2" xfId="150"/>
    <cellStyle name="Percent 2 3" xfId="151"/>
    <cellStyle name="Percent 3" xfId="152"/>
    <cellStyle name="Percent 4" xfId="153"/>
    <cellStyle name="Percent 6" xfId="154"/>
    <cellStyle name="Style 1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RowHeight="15"/>
  <cols>
    <col min="1" max="1" width="1" customWidth="1"/>
    <col min="2" max="2" width="40.28515625" customWidth="1"/>
    <col min="3" max="3" width="1.5703125" customWidth="1"/>
    <col min="4" max="4" width="14" customWidth="1"/>
    <col min="5" max="5" width="15.140625" customWidth="1"/>
    <col min="6" max="6" width="15.140625" style="16" customWidth="1"/>
    <col min="7" max="7" width="16.5703125" customWidth="1"/>
    <col min="8" max="8" width="9.7109375" customWidth="1"/>
    <col min="9" max="9" width="9.5703125" customWidth="1"/>
    <col min="10" max="10" width="1.42578125" customWidth="1"/>
    <col min="11" max="11" width="41.7109375" customWidth="1"/>
  </cols>
  <sheetData>
    <row r="3" spans="1:11" s="2" customFormat="1" ht="45" customHeight="1">
      <c r="A3" s="1"/>
      <c r="B3" s="1"/>
      <c r="C3" s="1"/>
      <c r="D3" s="1" t="s">
        <v>18</v>
      </c>
      <c r="E3" s="1" t="s">
        <v>17</v>
      </c>
      <c r="F3" s="1" t="s">
        <v>1</v>
      </c>
      <c r="G3" s="1" t="s">
        <v>2</v>
      </c>
      <c r="H3" s="5" t="s">
        <v>3</v>
      </c>
      <c r="I3" s="1" t="s">
        <v>4</v>
      </c>
      <c r="J3" s="1"/>
      <c r="K3" s="3" t="s">
        <v>83</v>
      </c>
    </row>
    <row r="5" spans="1:11">
      <c r="B5" s="21" t="s">
        <v>82</v>
      </c>
      <c r="C5" s="15"/>
      <c r="D5" s="15"/>
      <c r="E5" s="15"/>
      <c r="F5" s="15"/>
      <c r="G5" s="15"/>
    </row>
    <row r="6" spans="1:11" s="16" customFormat="1">
      <c r="D6" s="13"/>
    </row>
    <row r="7" spans="1:11" s="16" customFormat="1">
      <c r="D7" s="13"/>
    </row>
    <row r="8" spans="1:11">
      <c r="B8" s="20" t="s">
        <v>81</v>
      </c>
      <c r="D8" s="13"/>
      <c r="K8" s="1" t="s">
        <v>0</v>
      </c>
    </row>
    <row r="9" spans="1:11">
      <c r="B9" s="16" t="s">
        <v>38</v>
      </c>
      <c r="C9" s="16"/>
      <c r="D9" s="13">
        <v>2708447</v>
      </c>
      <c r="E9" s="4">
        <v>9153000</v>
      </c>
      <c r="F9" s="4">
        <v>8724000</v>
      </c>
      <c r="G9" s="4">
        <v>7978000</v>
      </c>
    </row>
    <row r="10" spans="1:11">
      <c r="B10" t="s">
        <v>29</v>
      </c>
      <c r="D10" s="13">
        <v>1459249</v>
      </c>
      <c r="K10" t="s">
        <v>70</v>
      </c>
    </row>
    <row r="11" spans="1:11">
      <c r="B11" t="s">
        <v>35</v>
      </c>
      <c r="D11" s="13">
        <v>2645</v>
      </c>
      <c r="K11" t="s">
        <v>71</v>
      </c>
    </row>
    <row r="12" spans="1:11">
      <c r="B12" t="s">
        <v>36</v>
      </c>
      <c r="D12" s="13">
        <v>2737165</v>
      </c>
      <c r="K12" t="s">
        <v>73</v>
      </c>
    </row>
    <row r="13" spans="1:11">
      <c r="B13" t="s">
        <v>37</v>
      </c>
      <c r="D13" s="13">
        <v>1435598</v>
      </c>
      <c r="E13" s="4">
        <v>2938000</v>
      </c>
      <c r="F13" s="4">
        <v>1767000</v>
      </c>
      <c r="G13" s="4">
        <v>1587000</v>
      </c>
      <c r="K13" t="s">
        <v>69</v>
      </c>
    </row>
    <row r="14" spans="1:11">
      <c r="B14" t="s">
        <v>39</v>
      </c>
      <c r="D14" s="13">
        <v>669182</v>
      </c>
      <c r="K14" s="16" t="s">
        <v>74</v>
      </c>
    </row>
    <row r="15" spans="1:11">
      <c r="B15" t="s">
        <v>54</v>
      </c>
      <c r="D15" s="13">
        <v>3177287</v>
      </c>
      <c r="K15" s="16" t="s">
        <v>72</v>
      </c>
    </row>
    <row r="16" spans="1:11" s="16" customFormat="1">
      <c r="B16" s="16" t="s">
        <v>55</v>
      </c>
      <c r="D16" s="13">
        <v>67477</v>
      </c>
      <c r="K16" s="16" t="s">
        <v>75</v>
      </c>
    </row>
    <row r="17" spans="2:11" s="16" customFormat="1">
      <c r="B17" s="16" t="s">
        <v>56</v>
      </c>
      <c r="D17" s="13">
        <v>143057</v>
      </c>
      <c r="K17" s="16" t="s">
        <v>71</v>
      </c>
    </row>
    <row r="18" spans="2:11" s="16" customFormat="1">
      <c r="B18" s="16" t="s">
        <v>57</v>
      </c>
      <c r="D18" s="13">
        <v>3651650</v>
      </c>
      <c r="E18" s="17">
        <v>2100000</v>
      </c>
      <c r="K18" s="16" t="s">
        <v>76</v>
      </c>
    </row>
    <row r="19" spans="2:11">
      <c r="B19" t="s">
        <v>58</v>
      </c>
      <c r="D19" s="13">
        <v>119627</v>
      </c>
      <c r="K19" s="18" t="s">
        <v>77</v>
      </c>
    </row>
    <row r="20" spans="2:11" s="16" customFormat="1">
      <c r="B20" s="16" t="s">
        <v>59</v>
      </c>
      <c r="D20" s="13">
        <v>6335</v>
      </c>
    </row>
    <row r="21" spans="2:11" s="16" customFormat="1">
      <c r="B21" s="16" t="s">
        <v>60</v>
      </c>
      <c r="D21" s="13">
        <v>194375</v>
      </c>
    </row>
    <row r="22" spans="2:11" s="16" customFormat="1">
      <c r="B22" s="16" t="s">
        <v>61</v>
      </c>
      <c r="D22" s="13">
        <v>59706</v>
      </c>
    </row>
    <row r="23" spans="2:11" s="16" customFormat="1">
      <c r="B23" s="16" t="s">
        <v>62</v>
      </c>
      <c r="D23" s="13">
        <v>943251</v>
      </c>
    </row>
    <row r="24" spans="2:11" s="16" customFormat="1">
      <c r="B24" s="16" t="s">
        <v>63</v>
      </c>
      <c r="D24" s="13">
        <v>27133</v>
      </c>
      <c r="J24" s="16" t="s">
        <v>0</v>
      </c>
      <c r="K24" s="16" t="s">
        <v>78</v>
      </c>
    </row>
    <row r="25" spans="2:11" s="16" customFormat="1">
      <c r="B25" s="16" t="s">
        <v>64</v>
      </c>
      <c r="D25" s="13">
        <v>482786</v>
      </c>
      <c r="K25" s="16" t="s">
        <v>80</v>
      </c>
    </row>
    <row r="26" spans="2:11" s="16" customFormat="1">
      <c r="B26" s="16" t="s">
        <v>66</v>
      </c>
      <c r="D26" s="13">
        <v>40988104</v>
      </c>
    </row>
    <row r="27" spans="2:11" s="16" customFormat="1">
      <c r="B27" s="16" t="s">
        <v>65</v>
      </c>
      <c r="D27" s="13">
        <v>55767484</v>
      </c>
      <c r="K27" s="19" t="s">
        <v>79</v>
      </c>
    </row>
    <row r="28" spans="2:11" s="16" customFormat="1">
      <c r="B28" s="16" t="s">
        <v>67</v>
      </c>
      <c r="D28" s="13">
        <v>3314</v>
      </c>
    </row>
    <row r="29" spans="2:11" s="16" customFormat="1">
      <c r="B29" s="16" t="s">
        <v>68</v>
      </c>
      <c r="D29" s="13">
        <v>1080806</v>
      </c>
    </row>
    <row r="30" spans="2:11" s="16" customFormat="1">
      <c r="D30" s="13"/>
    </row>
    <row r="31" spans="2:11" s="16" customFormat="1">
      <c r="D31" s="13"/>
    </row>
    <row r="32" spans="2:11" s="16" customFormat="1">
      <c r="B32" s="24" t="s">
        <v>88</v>
      </c>
      <c r="D32" s="13"/>
    </row>
    <row r="33" spans="2:7" s="16" customFormat="1">
      <c r="B33" s="24" t="s">
        <v>87</v>
      </c>
      <c r="D33" s="13"/>
    </row>
    <row r="34" spans="2:7" s="16" customFormat="1">
      <c r="D34" s="13"/>
    </row>
    <row r="35" spans="2:7" s="16" customFormat="1">
      <c r="D35" s="13"/>
    </row>
    <row r="36" spans="2:7" s="16" customFormat="1">
      <c r="B36" s="22" t="s">
        <v>84</v>
      </c>
      <c r="C36" s="15"/>
      <c r="D36" s="14">
        <v>3617994</v>
      </c>
      <c r="E36" s="7">
        <v>6090000</v>
      </c>
      <c r="F36" s="14">
        <v>4799000</v>
      </c>
      <c r="G36" s="14">
        <v>3816000</v>
      </c>
    </row>
    <row r="37" spans="2:7" s="16" customFormat="1">
      <c r="B37" s="15" t="s">
        <v>14</v>
      </c>
      <c r="C37" s="15"/>
      <c r="D37" s="12">
        <v>157697.70000000001</v>
      </c>
      <c r="E37" s="15"/>
      <c r="F37" s="15"/>
      <c r="G37" s="15"/>
    </row>
    <row r="38" spans="2:7" s="16" customFormat="1">
      <c r="B38" s="15" t="s">
        <v>5</v>
      </c>
      <c r="C38" s="15"/>
      <c r="D38" s="12">
        <v>0</v>
      </c>
      <c r="E38" s="15"/>
      <c r="F38" s="15"/>
      <c r="G38" s="15"/>
    </row>
    <row r="39" spans="2:7" s="16" customFormat="1">
      <c r="B39" s="15" t="s">
        <v>10</v>
      </c>
      <c r="C39" s="15"/>
      <c r="D39" s="12">
        <v>571298.39999999991</v>
      </c>
      <c r="E39" s="15"/>
      <c r="F39" s="15"/>
      <c r="G39" s="15"/>
    </row>
    <row r="40" spans="2:7" s="16" customFormat="1">
      <c r="B40" s="15" t="s">
        <v>6</v>
      </c>
      <c r="C40" s="15"/>
      <c r="D40" s="12">
        <v>1473200.9000000001</v>
      </c>
      <c r="E40" s="15"/>
      <c r="F40" s="15"/>
      <c r="G40" s="15"/>
    </row>
    <row r="41" spans="2:7" s="16" customFormat="1">
      <c r="B41" s="15" t="s">
        <v>11</v>
      </c>
      <c r="C41" s="15"/>
      <c r="D41" s="12">
        <v>1115852.8</v>
      </c>
      <c r="E41" s="15"/>
      <c r="F41" s="15"/>
      <c r="G41" s="15"/>
    </row>
    <row r="42" spans="2:7" s="16" customFormat="1">
      <c r="B42" s="15" t="s">
        <v>7</v>
      </c>
      <c r="C42" s="15"/>
      <c r="D42" s="12">
        <v>103286</v>
      </c>
      <c r="E42" s="15"/>
      <c r="F42" s="15"/>
      <c r="G42" s="15"/>
    </row>
    <row r="43" spans="2:7" s="16" customFormat="1">
      <c r="B43" s="15" t="s">
        <v>12</v>
      </c>
      <c r="C43" s="15"/>
      <c r="D43" s="12">
        <v>162063.34999999998</v>
      </c>
      <c r="E43" s="15"/>
      <c r="F43" s="15"/>
      <c r="G43" s="15"/>
    </row>
    <row r="44" spans="2:7" s="16" customFormat="1">
      <c r="B44" s="15" t="s">
        <v>8</v>
      </c>
      <c r="C44" s="15"/>
      <c r="D44" s="12">
        <v>0</v>
      </c>
      <c r="E44" s="15"/>
      <c r="F44" s="15"/>
      <c r="G44" s="15"/>
    </row>
    <row r="45" spans="2:7" s="16" customFormat="1">
      <c r="B45" s="15" t="s">
        <v>13</v>
      </c>
      <c r="C45" s="15"/>
      <c r="D45" s="12">
        <v>0</v>
      </c>
      <c r="E45" s="15"/>
      <c r="F45" s="15"/>
      <c r="G45" s="15"/>
    </row>
    <row r="46" spans="2:7" s="16" customFormat="1">
      <c r="B46" s="15" t="s">
        <v>9</v>
      </c>
      <c r="C46" s="15"/>
      <c r="D46" s="12">
        <v>0</v>
      </c>
      <c r="E46" s="15"/>
      <c r="F46" s="15"/>
      <c r="G46" s="15"/>
    </row>
    <row r="47" spans="2:7" s="16" customFormat="1">
      <c r="B47" s="15" t="s">
        <v>15</v>
      </c>
      <c r="C47" s="15"/>
      <c r="D47" s="12">
        <v>34595</v>
      </c>
      <c r="E47" s="15"/>
      <c r="F47" s="15"/>
      <c r="G47" s="15"/>
    </row>
    <row r="48" spans="2:7" s="16" customFormat="1">
      <c r="D48" s="11"/>
    </row>
    <row r="49" spans="2:11" s="16" customFormat="1">
      <c r="B49" s="10" t="s">
        <v>16</v>
      </c>
      <c r="C49" s="9"/>
      <c r="D49" s="8">
        <f>SUM(D37:D48)</f>
        <v>3617994.15</v>
      </c>
    </row>
    <row r="50" spans="2:11" s="16" customFormat="1">
      <c r="D50" s="13"/>
    </row>
    <row r="51" spans="2:11" s="16" customFormat="1">
      <c r="D51" s="13"/>
    </row>
    <row r="52" spans="2:11" s="16" customFormat="1">
      <c r="B52" s="23" t="s">
        <v>85</v>
      </c>
      <c r="D52" s="13"/>
    </row>
    <row r="53" spans="2:11" s="16" customFormat="1">
      <c r="B53" s="16" t="s">
        <v>19</v>
      </c>
      <c r="D53" s="11">
        <v>0</v>
      </c>
    </row>
    <row r="54" spans="2:11" s="16" customFormat="1">
      <c r="B54" s="16" t="s">
        <v>33</v>
      </c>
      <c r="D54" s="11">
        <v>436219</v>
      </c>
      <c r="K54" s="16" t="s">
        <v>34</v>
      </c>
    </row>
    <row r="55" spans="2:11" s="16" customFormat="1">
      <c r="B55" s="16" t="s">
        <v>20</v>
      </c>
      <c r="D55" s="11">
        <v>99340</v>
      </c>
    </row>
    <row r="56" spans="2:11" s="16" customFormat="1">
      <c r="B56" s="16" t="s">
        <v>21</v>
      </c>
      <c r="D56" s="11">
        <v>0</v>
      </c>
    </row>
    <row r="57" spans="2:11" s="16" customFormat="1">
      <c r="B57" s="16" t="s">
        <v>22</v>
      </c>
      <c r="D57" s="11">
        <v>0</v>
      </c>
    </row>
    <row r="58" spans="2:11" s="16" customFormat="1">
      <c r="B58" s="16" t="s">
        <v>23</v>
      </c>
      <c r="D58" s="11">
        <v>0</v>
      </c>
    </row>
    <row r="59" spans="2:11" s="16" customFormat="1">
      <c r="B59" s="16" t="s">
        <v>24</v>
      </c>
      <c r="D59" s="11">
        <v>691471</v>
      </c>
    </row>
    <row r="60" spans="2:11" s="16" customFormat="1">
      <c r="B60" s="16" t="s">
        <v>25</v>
      </c>
      <c r="D60" s="11">
        <v>92276</v>
      </c>
    </row>
    <row r="61" spans="2:11" s="16" customFormat="1">
      <c r="B61" s="16" t="s">
        <v>26</v>
      </c>
      <c r="D61" s="11">
        <v>1118796</v>
      </c>
    </row>
    <row r="62" spans="2:11" s="16" customFormat="1">
      <c r="B62" s="16" t="s">
        <v>27</v>
      </c>
      <c r="D62" s="11">
        <v>1155447</v>
      </c>
    </row>
    <row r="63" spans="2:11" s="16" customFormat="1">
      <c r="B63" s="16" t="s">
        <v>28</v>
      </c>
      <c r="D63" s="11">
        <v>0</v>
      </c>
    </row>
    <row r="64" spans="2:11" s="16" customFormat="1">
      <c r="B64" s="16" t="s">
        <v>30</v>
      </c>
      <c r="D64" s="11">
        <v>25271</v>
      </c>
    </row>
    <row r="65" spans="2:7" s="16" customFormat="1">
      <c r="B65" s="16" t="s">
        <v>31</v>
      </c>
      <c r="D65" s="11">
        <v>5583607</v>
      </c>
    </row>
    <row r="66" spans="2:7" s="16" customFormat="1">
      <c r="B66" s="16" t="s">
        <v>32</v>
      </c>
      <c r="D66" s="11">
        <v>1798196</v>
      </c>
    </row>
    <row r="67" spans="2:7" s="16" customFormat="1">
      <c r="B67" s="10" t="s">
        <v>16</v>
      </c>
      <c r="C67" s="9"/>
      <c r="D67" s="6">
        <f>SUM(D52:D66)</f>
        <v>11000623</v>
      </c>
    </row>
    <row r="68" spans="2:7" s="16" customFormat="1">
      <c r="D68" s="13" t="s">
        <v>0</v>
      </c>
    </row>
    <row r="69" spans="2:7" s="16" customFormat="1">
      <c r="D69" s="13"/>
    </row>
    <row r="70" spans="2:7" s="16" customFormat="1">
      <c r="D70" s="13"/>
    </row>
    <row r="71" spans="2:7" s="16" customFormat="1">
      <c r="B71" s="20" t="s">
        <v>86</v>
      </c>
      <c r="D71" s="13"/>
    </row>
    <row r="72" spans="2:7" s="16" customFormat="1">
      <c r="B72" s="16" t="s">
        <v>53</v>
      </c>
      <c r="D72" s="13"/>
      <c r="E72" s="4">
        <v>2592000</v>
      </c>
      <c r="F72" s="4">
        <v>2514000</v>
      </c>
      <c r="G72" s="4">
        <v>2307000</v>
      </c>
    </row>
    <row r="73" spans="2:7">
      <c r="B73" t="s">
        <v>40</v>
      </c>
      <c r="D73" s="13"/>
      <c r="E73">
        <v>0</v>
      </c>
      <c r="F73" s="4">
        <v>5516000</v>
      </c>
      <c r="G73" s="4">
        <v>4343000</v>
      </c>
    </row>
    <row r="74" spans="2:7">
      <c r="B74" t="s">
        <v>41</v>
      </c>
      <c r="D74" s="13"/>
      <c r="E74" s="4">
        <v>5279000</v>
      </c>
      <c r="F74" s="16">
        <v>0</v>
      </c>
      <c r="G74">
        <v>0</v>
      </c>
    </row>
    <row r="75" spans="2:7">
      <c r="B75" t="s">
        <v>42</v>
      </c>
      <c r="D75" s="13"/>
      <c r="E75" s="4">
        <v>2938000</v>
      </c>
      <c r="F75" s="4">
        <v>1767000</v>
      </c>
      <c r="G75" s="4">
        <v>1587000</v>
      </c>
    </row>
    <row r="76" spans="2:7">
      <c r="B76" t="s">
        <v>43</v>
      </c>
      <c r="D76" s="13"/>
      <c r="E76" s="4">
        <v>7127000</v>
      </c>
      <c r="F76" s="4">
        <v>7033000</v>
      </c>
      <c r="G76" s="4">
        <v>6412000</v>
      </c>
    </row>
    <row r="77" spans="2:7">
      <c r="B77" t="s">
        <v>44</v>
      </c>
      <c r="D77" s="13"/>
      <c r="E77" s="4">
        <v>6422000</v>
      </c>
      <c r="F77" s="4">
        <v>5989000</v>
      </c>
      <c r="G77" s="4">
        <v>5615000</v>
      </c>
    </row>
    <row r="78" spans="2:7">
      <c r="B78" t="s">
        <v>45</v>
      </c>
      <c r="D78" s="13"/>
      <c r="E78" s="4">
        <v>9081000</v>
      </c>
      <c r="F78" s="4">
        <v>9373000</v>
      </c>
      <c r="G78" s="4">
        <v>8376000</v>
      </c>
    </row>
    <row r="79" spans="2:7">
      <c r="B79" t="s">
        <v>46</v>
      </c>
      <c r="D79" s="13">
        <v>5313804</v>
      </c>
      <c r="E79" s="4">
        <v>7161000</v>
      </c>
      <c r="F79" s="4">
        <v>7572000</v>
      </c>
      <c r="G79" s="4">
        <v>6595000</v>
      </c>
    </row>
    <row r="80" spans="2:7">
      <c r="B80" t="s">
        <v>47</v>
      </c>
      <c r="D80" s="13"/>
      <c r="E80" s="4">
        <v>9215000</v>
      </c>
      <c r="F80" s="4">
        <v>8718000</v>
      </c>
      <c r="G80" s="4">
        <v>7779000</v>
      </c>
    </row>
    <row r="81" spans="2:7">
      <c r="B81" t="s">
        <v>48</v>
      </c>
      <c r="D81" s="13"/>
      <c r="E81" s="4">
        <v>556000</v>
      </c>
      <c r="F81" s="4">
        <v>466000</v>
      </c>
      <c r="G81" s="4">
        <v>504000</v>
      </c>
    </row>
    <row r="82" spans="2:7">
      <c r="B82" t="s">
        <v>49</v>
      </c>
      <c r="D82" s="13"/>
      <c r="E82" s="4">
        <v>422000</v>
      </c>
      <c r="F82" s="4">
        <v>457000</v>
      </c>
      <c r="G82" s="4">
        <v>329000</v>
      </c>
    </row>
    <row r="83" spans="2:7">
      <c r="B83" t="s">
        <v>50</v>
      </c>
      <c r="D83" s="13"/>
      <c r="E83" s="4">
        <v>3862000</v>
      </c>
      <c r="F83" s="4">
        <v>3783000</v>
      </c>
      <c r="G83" s="4">
        <v>3191000</v>
      </c>
    </row>
    <row r="84" spans="2:7">
      <c r="B84" t="s">
        <v>51</v>
      </c>
      <c r="D84" s="13"/>
      <c r="E84" s="4">
        <v>864000</v>
      </c>
      <c r="F84" s="4">
        <v>844000</v>
      </c>
      <c r="G84" s="4">
        <v>848000</v>
      </c>
    </row>
    <row r="85" spans="2:7">
      <c r="B85" t="s">
        <v>52</v>
      </c>
      <c r="D85" s="13">
        <v>199589</v>
      </c>
      <c r="E85" s="4">
        <v>3662000</v>
      </c>
      <c r="F85" s="4">
        <v>3045000</v>
      </c>
      <c r="G85" s="4">
        <v>2943000</v>
      </c>
    </row>
    <row r="86" spans="2:7">
      <c r="B86" t="s">
        <v>0</v>
      </c>
      <c r="D86" s="13" t="s">
        <v>0</v>
      </c>
    </row>
    <row r="87" spans="2:7">
      <c r="D87" s="13"/>
    </row>
    <row r="88" spans="2:7">
      <c r="D88" s="13"/>
    </row>
    <row r="89" spans="2:7">
      <c r="D89" s="13"/>
    </row>
    <row r="90" spans="2:7">
      <c r="D90" s="13"/>
    </row>
    <row r="91" spans="2:7">
      <c r="D91" s="13"/>
    </row>
    <row r="92" spans="2:7">
      <c r="D92" s="13"/>
    </row>
    <row r="93" spans="2:7">
      <c r="D93" s="13"/>
    </row>
    <row r="94" spans="2:7">
      <c r="D94" s="13"/>
    </row>
    <row r="95" spans="2:7">
      <c r="D95" s="13"/>
    </row>
    <row r="96" spans="2:7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2013-05-25T00:20:19Z</dcterms:created>
  <dcterms:modified xsi:type="dcterms:W3CDTF">2013-05-29T14:33:52Z</dcterms:modified>
</cp:coreProperties>
</file>