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turco\Google Drive\ICANN\IOT\Issues\Timing\"/>
    </mc:Choice>
  </mc:AlternateContent>
  <xr:revisionPtr revIDLastSave="0" documentId="8_{98C053E7-D438-4284-8816-81DA53978335}" xr6:coauthVersionLast="45" xr6:coauthVersionMax="45" xr10:uidLastSave="{00000000-0000-0000-0000-000000000000}"/>
  <bookViews>
    <workbookView xWindow="29445" yWindow="780" windowWidth="24255" windowHeight="15270" xr2:uid="{00000000-000D-0000-FFFF-FFFF00000000}"/>
  </bookViews>
  <sheets>
    <sheet name="IRP-IOT-CommentAnalysis" sheetId="1" r:id="rId1"/>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3" i="1" l="1"/>
  <c r="G23" i="1"/>
  <c r="B23" i="1"/>
  <c r="G24" i="1"/>
  <c r="E24" i="1"/>
</calcChain>
</file>

<file path=xl/sharedStrings.xml><?xml version="1.0" encoding="utf-8"?>
<sst xmlns="http://schemas.openxmlformats.org/spreadsheetml/2006/main" count="79" uniqueCount="64">
  <si>
    <t>IRP-IOT Public consultation Analysis</t>
  </si>
  <si>
    <t>AFNIC</t>
  </si>
  <si>
    <t>Respondant</t>
  </si>
  <si>
    <t>Association</t>
  </si>
  <si>
    <t>ccTLD</t>
  </si>
  <si>
    <t>Translation and Interpretation</t>
  </si>
  <si>
    <t>45 days</t>
  </si>
  <si>
    <t>ALAC</t>
  </si>
  <si>
    <t>Other</t>
  </si>
  <si>
    <t>External - University</t>
  </si>
  <si>
    <t>Panel Conflic of Interest</t>
  </si>
  <si>
    <t>Government of Spain</t>
  </si>
  <si>
    <t>Government of Switzerland</t>
  </si>
  <si>
    <t>GAC</t>
  </si>
  <si>
    <t>gNSO</t>
  </si>
  <si>
    <t>Notice</t>
  </si>
  <si>
    <t>Rewriting Consensus Policy</t>
  </si>
  <si>
    <t>INTA</t>
  </si>
  <si>
    <t xml:space="preserve">External </t>
  </si>
  <si>
    <t xml:space="preserve">Applied Retroactively to all Pending </t>
  </si>
  <si>
    <t>Karl Auerbach</t>
  </si>
  <si>
    <t>External</t>
  </si>
  <si>
    <t>Standing - Materially Affected</t>
  </si>
  <si>
    <t>Paul Rosensweig</t>
  </si>
  <si>
    <t>Richard Hill</t>
  </si>
  <si>
    <t>Steven Sullivan</t>
  </si>
  <si>
    <t>Total number of comments</t>
  </si>
  <si>
    <t>ISPCP</t>
  </si>
  <si>
    <t>RySG</t>
  </si>
  <si>
    <t>Consolidation, Intervention and Joinder</t>
  </si>
  <si>
    <t>Dot Music</t>
  </si>
  <si>
    <t>Discovery, evidence, statements</t>
  </si>
  <si>
    <t>Types of hearings</t>
  </si>
  <si>
    <t>gNSO-NCSG</t>
  </si>
  <si>
    <t>gNSO-BC</t>
  </si>
  <si>
    <t>Kathryn A. Kleiman</t>
  </si>
  <si>
    <t>External?</t>
  </si>
  <si>
    <r>
      <t>"</t>
    </r>
    <r>
      <rPr>
        <i/>
        <sz val="11"/>
        <color theme="1"/>
        <rFont val="Calibri"/>
        <family val="2"/>
        <scheme val="minor"/>
      </rPr>
      <t xml:space="preserve">We believe that the proposed 45 days time limit is too short to achieve this goal and we therefore agree with the comments supporting its extension to a 6 month period."
</t>
    </r>
  </si>
  <si>
    <r>
      <t xml:space="preserve"> -Does not support the proposal. - "</t>
    </r>
    <r>
      <rPr>
        <i/>
        <sz val="11"/>
        <color theme="1"/>
        <rFont val="Calibri"/>
        <family val="2"/>
        <scheme val="minor"/>
      </rPr>
      <t>CCWG-Accountability’s external counsel noted that “Applying a strict 12-month limit to any IRP claim that commences at the time of the ICANN action or inaction and without regard to when the invalidity and material impact became known to the claimant, is inconsistent with the Bylaw</t>
    </r>
    <r>
      <rPr>
        <sz val="11"/>
        <color theme="1"/>
        <rFont val="Calibri"/>
        <family val="2"/>
        <scheme val="minor"/>
      </rPr>
      <t>s"</t>
    </r>
  </si>
  <si>
    <t>Dot Registry</t>
  </si>
  <si>
    <t>Linx</t>
  </si>
  <si>
    <r>
      <t>"</t>
    </r>
    <r>
      <rPr>
        <i/>
        <sz val="11"/>
        <color theme="1"/>
        <rFont val="Calibri"/>
        <family val="2"/>
        <scheme val="minor"/>
      </rPr>
      <t>The 45 day limit for filing a claim is too short, and will prevent parties who did not have advance notice of the issue and extensive familiarity with ICANN, from fair access to the IRP procedure. - We submit detailed, point-by-point analysis of the bylaws to show that the proposed timing rule is inconsistent with the bylaws, and that the only timing rule acceptable under the bylaws would be one based on the aggrieved party’s actual or imputed knowledge of the harm they have suffered. - For these reasons we recommend that the proposed timing rule in the Draft Rules be withdrawn. A replacement should be developed and systematically compared against the obligations in the bylaws, before being published for further public comment together with a reasoned justification.</t>
    </r>
    <r>
      <rPr>
        <sz val="11"/>
        <color theme="1"/>
        <rFont val="Calibri"/>
        <family val="2"/>
        <scheme val="minor"/>
      </rPr>
      <t>"</t>
    </r>
  </si>
  <si>
    <t>"The 12 month fixed limit from the date of the action is not merely too short, but miscalculated. The timing rule should be based on the date of knowledge of the harm that ICANN’s action gave rise to, rather than calculated from the date of the action itself. To do otherwise would unjustly exclude important cases from being heard by the IRP. - We submit detailed, point-by-point analysis of the bylaws to show that the proposed timing rule is inconsistent with the bylaws, and that the only timing rule acceptable under the bylaws would be one based on the aggrieved party’s actual or imputed knowledge of the harm they have suffered. - For these reasons we recommend that the proposed timing rule in the Draft Rules be withdrawn. A replacement should be developed and systematically compared against the obligations in the bylaws, before being published for further public comment together with a reasoned justification."</t>
  </si>
  <si>
    <t>gNSO-IPC</t>
  </si>
  <si>
    <t>"1. The adoption of a constructive knowledge element as required under the Bylaws. 2. The 45-day time limit be amended to allow an initial filing window of 90 days from actual or constructive knowledge. 3. Alternatively, whilst not our preferred option, the 45-day deadline could remain in place with the caveat that only a de minimis IRP complaint would need to be filed within that window in order to merely provide notice to ICANN and the broader community, with the ability to file a substantive complaint in a longer period (such as an additional 45 days from the original filing). 5. The interplay between the IRP and various other community accountability mechanisms be identified and addressed, and specifically that timing ambiguity and inconsistency be rectified."</t>
  </si>
  <si>
    <t>"4. The 12-month time limit be dispensed with for all Claims, since this is inconsistent with the constructive knowledge element. If not removed for all Claims, this should in any event be removed for Claims of “facial” invalidity, as advised by Sidley and addressed in their revised text."</t>
  </si>
  <si>
    <t>Delhi - National Law University</t>
  </si>
  <si>
    <t>External - Registry</t>
  </si>
  <si>
    <t>"It is recommended that the statute of limitations be extended. Given that ICANN has created a system where it demands that all necessary evidence be filed with the initial written submissions, more than 45 days is necessary to ensure that Claimants are given a full and fair opportunity to present their case. It is interesting to note that the timeframe for filing an appeal of an IRP decision under the proposed rules (60 days) is longer than the existing timeframe for filing an IRP (45 days)."</t>
  </si>
  <si>
    <t>"Furthermore, there should be no statue of repose. The 12-month limitation on commencing an IRP, regardless of when Claimants become aware of the relevant action or inaction unnecessarily limits Claimants’ ability to seek redress for ICANN’s actions or inactions. Both the May 2016 ICANN Bylaws and the Council of Europe affirm ICANN’s commitment to transparency. The imposition of a statute of repose encourages non-transparent behavior. If ICANN can prevent Claimants from learning about its actions or inactions for 12 months then Claimants cannot commence an IRP against ICANN."</t>
  </si>
  <si>
    <t>"The BC has very serious concerns about the currently proposed limitations on the time to file an IRP, which consists of a two-part test." - "In light of these concerns, the BC recommends that the IRP-IOT impose a moratorium on imposing any time limits related to bringing forth an IRP until further studies can be conducted by the ICANN community to assess the potential impacts of such time limits.". - "However, if there is not sufficient support from the ICANN community for such a moratorium, then the BC suggests some revisions to the time lines proposed by the IRP-IOT, as described below.". - "The CCWG’s legal Counsel also proposed this substitute language to make the proposed Rules consistent with the Bylaws and final CCWG Report: (see comment for suggested language)". - "At a minimum, the BC believes that the proposed substitute language must be adopted, since without it challenges to facially invalid covered actions could no longer be brought more than one year after their adoption, even if their application was in violation of the Bylaws or otherwise gave rise to an IRP claim. Facially invalid actions should never be time-limited.". - "If an overall time limit for “as applied” disputes is retained it should be substantially longer than twelve months – we would suggest a minimum of three years to assure that where there is material harm and a resulting right to challenge, there is a practical remedy to provide redress."</t>
  </si>
  <si>
    <r>
      <t>"The BC has very serious concerns about the currently proposed limitations on the time to file an IRP, which consists of a two-part test." - "In light of these concerns, the BC recommends that the IRP-IOT impose a moratorium on imposing any time limits related to bringing forth an IRP until further studies can be conducted by the ICANN community to assess the potential impacts of such time limits.". - "However, if there is not sufficient support from the ICANN community for such a moratorium, then the BC suggests some revisions to the time lines proposed by the IRP-IOT, as described below.". - "The CCWG’s legal Counsel also proposed this substitute language to make the proposed Rules consistent with the Bylaws and final CCWG Report:</t>
    </r>
    <r>
      <rPr>
        <b/>
        <i/>
        <sz val="11"/>
        <color theme="1"/>
        <rFont val="Calibri"/>
        <family val="2"/>
        <scheme val="minor"/>
      </rPr>
      <t xml:space="preserve"> (see comment for suggested language)</t>
    </r>
    <r>
      <rPr>
        <i/>
        <sz val="11"/>
        <color theme="1"/>
        <rFont val="Calibri"/>
        <family val="2"/>
        <scheme val="minor"/>
      </rPr>
      <t>". - "At a minimum, the BC believes that the proposed substitute language must be adopted, since without it challenges to facially invalid covered actions could no longer be brought more than one year after their adoption, even if their application was in violation of the Bylaws or otherwise gave rise to an IRP claim. Facially invalid actions should never be time-limited.". - "...we believe that the minimum time for filing should be increased to at least one year; noting that such an extended filing limit will also create a space in which the aggrieved party and ICANN may reach a mutually satisfactory settlement without resort to legal challenge."</t>
    </r>
  </si>
  <si>
    <t>"...the time limits make no sense at all when applied to disputes over consensus policies that are alleged to transgress mission limitations." - "...Registrants, who are acted on indirectly through Registries and Registrars, would quickly run out of time to challenge the policy behind the Registry action and cannot challenge the Registry’s implementation. As representatives of registrants (non-contracted parties), NCSG finds this unacceptable. Thus, we respectfully but firmly submit that the 12-month hard time limit on IRP challenges to Board policy decisions must be removed from Section 4."</t>
  </si>
  <si>
    <t>"...the time limits make no sense at all when applied to disputes over consensus policies that are alleged to transgress mission limitations." - "...our view is that 45 days is far too short a time frame within which to reasonably expect action. To be candid we would think that 180 days is an appropriate time frame..."</t>
  </si>
  <si>
    <t>"INTA believes that the 45 day period for filing a written statement with the ICDR is insufficient for a claimant to adequately analyze and develop a bona fide claim and prepare a written submission." - "INTA recommends adopting a 90 day deadline"</t>
  </si>
  <si>
    <t>"In addition, INTA has concerns that the ultimate deadline for commencing an IRP, namely 12 months from the date of the action or inaction giving rise to the claim, is also insufficient. INTA suggests that the IOT consider increasing this time period from 12 to 24 months, as it is plausible that the effect of an ICANN Board or ICANN staff action or inaction may not be known to a party within 12 months of the action or inaction."</t>
  </si>
  <si>
    <t>"Therefore, the ISPCP encourages ICANN to reconsider those time limits and revert to timelines that are more practical for stakeholders engaged in the Independent Review Process. This would include, if necessary, a moratorium on the adoption of any time limits in the Updated Supplemental Procedures, until some further studies can be done to analyze the potential impacts of such time limits."</t>
  </si>
  <si>
    <r>
      <rPr>
        <i/>
        <sz val="11"/>
        <color theme="1"/>
        <rFont val="Calibri"/>
        <family val="2"/>
        <scheme val="minor"/>
      </rPr>
      <t>"The proposed limits on filing - 45 days after becoming aware (and within a 12 month limitation window) are significantly too short." - "The 45 day period ought to be changed to be least six months (180 days) after awareness; and the 12 month limit ought to be at least doubled, or better, removed entirely."</t>
    </r>
    <r>
      <rPr>
        <sz val="11"/>
        <color theme="1"/>
        <rFont val="Calibri"/>
        <family val="2"/>
        <scheme val="minor"/>
      </rPr>
      <t xml:space="preserve">
</t>
    </r>
  </si>
  <si>
    <t>"In our view, one particular aspect of the draft (Section 4, relating to the “time of filing” a complaint) should not be adopted in its current form because doing so would divest stakeholders of significant ability to challenge Board actions that allegedly violate the Bylaws of the Corporation." - "As a result, we think the proposal should be modified to a pure discovery rule by striking the last clause establishing an outside time limit of 12 months. In other words, the time for filing a complaint should be “within 45 days of the date on which a claimant first became aware” of the ground for his complaint." - "Finally, we note that the 12‐month period of limitation has been deemed by outside counsel to be inconsistent with the just‐adopted new ICANN Bylaws"</t>
  </si>
  <si>
    <r>
      <rPr>
        <i/>
        <sz val="11"/>
        <color theme="1"/>
        <rFont val="Calibri"/>
        <family val="2"/>
        <scheme val="minor"/>
      </rPr>
      <t>"It seems to me that a 30-day time bar would not be too stringent in light of common administrative law practices, but, given the diverse nature of people affected by ICANN's decisions, I think that a 60-day period should be allowed for claims filed against a policy per se. In the interests of simplicity, I think that the time bar should be the same for claims against a specific decision. On the basis of my previous comments on time bars, and on the above, I would propose to replace the current text of article 4, (</t>
    </r>
    <r>
      <rPr>
        <b/>
        <i/>
        <sz val="11"/>
        <color theme="1"/>
        <rFont val="Calibri"/>
        <family val="2"/>
        <scheme val="minor"/>
      </rPr>
      <t>see comment for proposal of new text</t>
    </r>
    <r>
      <rPr>
        <i/>
        <sz val="11"/>
        <color theme="1"/>
        <rFont val="Calibri"/>
        <family val="2"/>
        <scheme val="minor"/>
      </rPr>
      <t>)"</t>
    </r>
    <r>
      <rPr>
        <sz val="11"/>
        <color theme="1"/>
        <rFont val="Calibri"/>
        <family val="2"/>
        <scheme val="minor"/>
      </rPr>
      <t xml:space="preserve">
</t>
    </r>
  </si>
  <si>
    <r>
      <rPr>
        <i/>
        <sz val="11"/>
        <color theme="1"/>
        <rFont val="Calibri"/>
        <family val="2"/>
        <scheme val="minor"/>
      </rPr>
      <t>".... Most distinguish two separate types of challenges: a challenge to a rule (or policy) versus a challenge to a specific decision taken under some rule (or policy). In the US, these two types of challenges are referred to as a challenge to the rule making versus a challenge to an adjudication,..." - "The fact that there is a time bar for challenges to a policy does not prevent subsequent challenges to decisions taken under that policy. The reason for the time bar on challenges to a policy per se is to provide legal certainty: people are entitled to know what the rules are that they have to follow. If a policy can be challenged at any time, then nobody can know what the rules are."</t>
    </r>
    <r>
      <rPr>
        <sz val="11"/>
        <color theme="1"/>
        <rFont val="Calibri"/>
        <family val="2"/>
        <scheme val="minor"/>
      </rPr>
      <t xml:space="preserve">
</t>
    </r>
  </si>
  <si>
    <r>
      <t xml:space="preserve">Time limits should consider that other procedures have been applied for or are in process such as CEP. Also review time limits for Empowered community to ensure the EC can use IRP vs its procedural requirements. remove 45 days just keep one hard limit of 1 year </t>
    </r>
    <r>
      <rPr>
        <b/>
        <sz val="11"/>
        <color theme="1"/>
        <rFont val="Calibri"/>
        <family val="2"/>
        <scheme val="minor"/>
      </rPr>
      <t>(see comment for details)</t>
    </r>
  </si>
  <si>
    <t>"Time limits for correcting an error in policy does not make sense. There should be no time limit for correcting an error. So if any problem arises in the future and time has elapsed then we all have to live with the problem because you implemented a time limit. This is just bad policy. Wrong and bad policy is not what we want."</t>
  </si>
  <si>
    <t>12 Month limit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</si>
</sst>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11"/>
      <color theme="1"/>
      <name val="Calibri"/>
      <family val="2"/>
      <scheme val="minor"/>
    </font>
    <font>
      <i/>
      <sz val="11"/>
      <color theme="1"/>
      <name val="Calibri"/>
      <family val="2"/>
      <scheme val="minor"/>
    </font>
    <font>
      <b/>
      <i/>
      <sz val="11"/>
      <color theme="1"/>
      <name val="Calibri"/>
      <family val="2"/>
      <scheme val="minor"/>
    </font>
  </fonts>
  <fills count="3">
    <fill>
      <patternFill patternType="none"/>
    </fill>
    <fill>
      <patternFill patternType="gray125"/>
    </fill>
    <fill>
      <patternFill patternType="solid">
        <fgColor them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2" fillId="0" borderId="0" applyFont="0" applyFill="0" applyBorder="0" applyAlignment="0" applyProtection="0"/>
  </cellStyleXfs>
  <cellXfs count="35">
    <xf numFmtId="0" fontId="0" fillId="0" borderId="0" xfId="0"/>
    <xf numFmtId="0" fontId="1" fillId="0" borderId="0" xfId="0" applyFont="1"/>
    <xf numFmtId="0" fontId="1" fillId="0" borderId="1" xfId="0" applyFont="1" applyBorder="1" applyAlignment="1">
      <alignment horizontal="center"/>
    </xf>
    <xf numFmtId="0" fontId="0" fillId="0" borderId="1" xfId="0" applyFill="1" applyBorder="1" applyAlignment="1">
      <alignment horizontal="center"/>
    </xf>
    <xf numFmtId="0" fontId="0" fillId="0" borderId="0" xfId="0" applyFill="1"/>
    <xf numFmtId="0" fontId="1" fillId="0" borderId="1" xfId="0" applyFont="1"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0" borderId="0" xfId="0" applyAlignment="1">
      <alignment horizontal="center" vertical="center"/>
    </xf>
    <xf numFmtId="0" fontId="1" fillId="0" borderId="1" xfId="0" applyFont="1" applyBorder="1" applyAlignment="1">
      <alignment horizontal="left" vertical="top"/>
    </xf>
    <xf numFmtId="0" fontId="0" fillId="0" borderId="1" xfId="0" applyBorder="1" applyAlignment="1">
      <alignment horizontal="left" vertical="top"/>
    </xf>
    <xf numFmtId="0" fontId="0" fillId="0" borderId="1" xfId="0" applyFill="1" applyBorder="1" applyAlignment="1">
      <alignment horizontal="left" vertical="top"/>
    </xf>
    <xf numFmtId="0" fontId="0" fillId="0" borderId="1" xfId="0" applyFill="1" applyBorder="1" applyAlignment="1">
      <alignment horizontal="left" vertical="top" wrapText="1"/>
    </xf>
    <xf numFmtId="0" fontId="0" fillId="0" borderId="0" xfId="0" applyAlignment="1">
      <alignment horizontal="left" vertical="top"/>
    </xf>
    <xf numFmtId="0" fontId="1" fillId="0" borderId="1" xfId="0" applyFont="1" applyFill="1" applyBorder="1" applyAlignment="1">
      <alignment horizontal="center" vertical="center"/>
    </xf>
    <xf numFmtId="0" fontId="0" fillId="0" borderId="0" xfId="0" applyFill="1" applyAlignment="1">
      <alignment horizontal="center" vertical="center"/>
    </xf>
    <xf numFmtId="0" fontId="1" fillId="0" borderId="1" xfId="0" applyFont="1" applyBorder="1" applyAlignment="1">
      <alignment vertical="top"/>
    </xf>
    <xf numFmtId="0" fontId="0" fillId="0" borderId="1" xfId="0" applyFill="1" applyBorder="1" applyAlignment="1">
      <alignment vertical="top"/>
    </xf>
    <xf numFmtId="0" fontId="0" fillId="0" borderId="1" xfId="0" applyBorder="1" applyAlignment="1">
      <alignment vertical="top"/>
    </xf>
    <xf numFmtId="0" fontId="0" fillId="0" borderId="0" xfId="0" applyAlignment="1">
      <alignment vertical="top"/>
    </xf>
    <xf numFmtId="9" fontId="0" fillId="0" borderId="0" xfId="1" applyNumberFormat="1" applyFont="1" applyAlignment="1">
      <alignment horizontal="center" vertical="center"/>
    </xf>
    <xf numFmtId="0" fontId="1" fillId="0" borderId="0" xfId="0" applyFont="1" applyAlignment="1">
      <alignment horizontal="center"/>
    </xf>
    <xf numFmtId="0" fontId="1" fillId="0" borderId="1" xfId="0" applyFont="1" applyFill="1" applyBorder="1" applyAlignment="1">
      <alignment horizontal="center"/>
    </xf>
    <xf numFmtId="0" fontId="3" fillId="0" borderId="1" xfId="0" applyFont="1" applyFill="1" applyBorder="1" applyAlignment="1">
      <alignment horizontal="left" vertical="top" wrapText="1"/>
    </xf>
    <xf numFmtId="0" fontId="3" fillId="0" borderId="1" xfId="0" applyFont="1" applyFill="1" applyBorder="1" applyAlignment="1">
      <alignment vertical="top" wrapText="1"/>
    </xf>
    <xf numFmtId="0" fontId="0" fillId="2" borderId="1" xfId="0" applyFill="1" applyBorder="1" applyAlignment="1">
      <alignment horizontal="left" vertical="top"/>
    </xf>
    <xf numFmtId="0" fontId="0" fillId="2" borderId="1" xfId="0" applyFill="1" applyBorder="1" applyAlignment="1">
      <alignment horizontal="center" vertical="center"/>
    </xf>
    <xf numFmtId="0" fontId="0" fillId="2" borderId="1" xfId="0" applyFill="1" applyBorder="1" applyAlignment="1">
      <alignment vertical="top"/>
    </xf>
    <xf numFmtId="0" fontId="3" fillId="2" borderId="1" xfId="0" applyFont="1" applyFill="1" applyBorder="1" applyAlignment="1">
      <alignment horizontal="left" vertical="top" wrapText="1"/>
    </xf>
    <xf numFmtId="0" fontId="0" fillId="2" borderId="0" xfId="0" applyFill="1"/>
    <xf numFmtId="0" fontId="0" fillId="2" borderId="1" xfId="0" applyFill="1" applyBorder="1" applyAlignment="1">
      <alignment horizontal="left" vertical="top" wrapText="1"/>
    </xf>
    <xf numFmtId="0" fontId="3" fillId="2" borderId="1" xfId="0" applyFont="1" applyFill="1" applyBorder="1" applyAlignment="1">
      <alignment vertical="top" wrapText="1"/>
    </xf>
    <xf numFmtId="0" fontId="0" fillId="2" borderId="1" xfId="0" applyFill="1" applyBorder="1" applyAlignment="1">
      <alignment vertical="top" wrapText="1"/>
    </xf>
    <xf numFmtId="0" fontId="0" fillId="0" borderId="1" xfId="0" applyFill="1" applyBorder="1"/>
    <xf numFmtId="0" fontId="0" fillId="0" borderId="0" xfId="0" applyAlignment="1">
      <alignment horizontal="left"/>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0"/>
  <sheetViews>
    <sheetView tabSelected="1" workbookViewId="0">
      <pane xSplit="1" topLeftCell="B1" activePane="topRight" state="frozen"/>
      <selection pane="topRight" activeCell="H1" sqref="H1:Z1048576"/>
    </sheetView>
  </sheetViews>
  <sheetFormatPr defaultRowHeight="14.4" x14ac:dyDescent="0.3"/>
  <cols>
    <col min="1" max="1" width="35.77734375" style="8" customWidth="1"/>
    <col min="2" max="2" width="4.21875" style="15" customWidth="1"/>
    <col min="3" max="3" width="20.77734375" style="8" customWidth="1"/>
    <col min="4" max="4" width="79.6640625" style="13" customWidth="1"/>
    <col min="5" max="5" width="4.88671875" style="8" customWidth="1"/>
    <col min="6" max="6" width="82.109375" style="19" customWidth="1"/>
    <col min="7" max="7" width="4.33203125" style="8" customWidth="1"/>
  </cols>
  <sheetData>
    <row r="1" spans="1:7" s="1" customFormat="1" x14ac:dyDescent="0.3">
      <c r="A1" s="5" t="s">
        <v>0</v>
      </c>
      <c r="B1" s="14"/>
      <c r="C1" s="5" t="s">
        <v>3</v>
      </c>
      <c r="D1" s="9"/>
      <c r="E1" s="5"/>
      <c r="F1" s="16"/>
      <c r="G1" s="5"/>
    </row>
    <row r="2" spans="1:7" s="21" customFormat="1" x14ac:dyDescent="0.3">
      <c r="A2" s="2" t="s">
        <v>2</v>
      </c>
      <c r="B2" s="22"/>
      <c r="C2" s="2"/>
      <c r="D2" s="2" t="s">
        <v>63</v>
      </c>
      <c r="E2" s="2"/>
      <c r="F2" s="2" t="s">
        <v>6</v>
      </c>
      <c r="G2" s="2"/>
    </row>
    <row r="3" spans="1:7" s="29" customFormat="1" ht="43.2" x14ac:dyDescent="0.3">
      <c r="A3" s="26" t="s">
        <v>1</v>
      </c>
      <c r="B3" s="26">
        <v>1</v>
      </c>
      <c r="C3" s="26" t="s">
        <v>4</v>
      </c>
      <c r="D3" s="25"/>
      <c r="E3" s="26"/>
      <c r="F3" s="32" t="s">
        <v>37</v>
      </c>
      <c r="G3" s="26">
        <v>1</v>
      </c>
    </row>
    <row r="4" spans="1:7" s="4" customFormat="1" x14ac:dyDescent="0.3">
      <c r="A4" s="7" t="s">
        <v>7</v>
      </c>
      <c r="B4" s="7">
        <v>1</v>
      </c>
      <c r="C4" s="7" t="s">
        <v>7</v>
      </c>
      <c r="D4" s="11"/>
      <c r="E4" s="7"/>
      <c r="F4" s="17"/>
      <c r="G4" s="7"/>
    </row>
    <row r="5" spans="1:7" s="29" customFormat="1" ht="57.6" x14ac:dyDescent="0.3">
      <c r="A5" s="26" t="s">
        <v>46</v>
      </c>
      <c r="B5" s="26">
        <v>1</v>
      </c>
      <c r="C5" s="26" t="s">
        <v>9</v>
      </c>
      <c r="D5" s="30" t="s">
        <v>38</v>
      </c>
      <c r="E5" s="26">
        <v>1</v>
      </c>
      <c r="F5" s="27"/>
      <c r="G5" s="26"/>
    </row>
    <row r="6" spans="1:7" s="4" customFormat="1" ht="100.8" x14ac:dyDescent="0.3">
      <c r="A6" s="7" t="s">
        <v>30</v>
      </c>
      <c r="B6" s="7">
        <v>1</v>
      </c>
      <c r="C6" s="7" t="s">
        <v>47</v>
      </c>
      <c r="D6" s="23" t="s">
        <v>49</v>
      </c>
      <c r="E6" s="7">
        <v>1</v>
      </c>
      <c r="F6" s="24" t="s">
        <v>48</v>
      </c>
      <c r="G6" s="7">
        <v>1</v>
      </c>
    </row>
    <row r="7" spans="1:7" s="29" customFormat="1" x14ac:dyDescent="0.3">
      <c r="A7" s="26" t="s">
        <v>39</v>
      </c>
      <c r="B7" s="26">
        <v>1</v>
      </c>
      <c r="C7" s="26" t="s">
        <v>47</v>
      </c>
      <c r="D7" s="30"/>
      <c r="E7" s="26"/>
      <c r="F7" s="27"/>
      <c r="G7" s="26"/>
    </row>
    <row r="8" spans="1:7" s="4" customFormat="1" x14ac:dyDescent="0.3">
      <c r="A8" s="7" t="s">
        <v>11</v>
      </c>
      <c r="B8" s="7">
        <v>1</v>
      </c>
      <c r="C8" s="7" t="s">
        <v>13</v>
      </c>
      <c r="D8" s="11"/>
      <c r="E8" s="7"/>
      <c r="F8" s="17"/>
      <c r="G8" s="7"/>
    </row>
    <row r="9" spans="1:7" s="29" customFormat="1" x14ac:dyDescent="0.3">
      <c r="A9" s="26" t="s">
        <v>12</v>
      </c>
      <c r="B9" s="26">
        <v>1</v>
      </c>
      <c r="C9" s="26" t="s">
        <v>13</v>
      </c>
      <c r="D9" s="25"/>
      <c r="E9" s="26"/>
      <c r="F9" s="27"/>
      <c r="G9" s="26"/>
    </row>
    <row r="10" spans="1:7" s="4" customFormat="1" ht="230.4" x14ac:dyDescent="0.3">
      <c r="A10" s="7" t="s">
        <v>34</v>
      </c>
      <c r="B10" s="7">
        <v>1</v>
      </c>
      <c r="C10" s="7" t="s">
        <v>14</v>
      </c>
      <c r="D10" s="23" t="s">
        <v>50</v>
      </c>
      <c r="E10" s="7">
        <v>1</v>
      </c>
      <c r="F10" s="23" t="s">
        <v>51</v>
      </c>
      <c r="G10" s="7">
        <v>1</v>
      </c>
    </row>
    <row r="11" spans="1:7" s="29" customFormat="1" ht="115.2" x14ac:dyDescent="0.3">
      <c r="A11" s="26" t="s">
        <v>43</v>
      </c>
      <c r="B11" s="26">
        <v>1</v>
      </c>
      <c r="C11" s="26" t="s">
        <v>14</v>
      </c>
      <c r="D11" s="28" t="s">
        <v>45</v>
      </c>
      <c r="E11" s="26">
        <v>1</v>
      </c>
      <c r="F11" s="31" t="s">
        <v>44</v>
      </c>
      <c r="G11" s="26">
        <v>1</v>
      </c>
    </row>
    <row r="12" spans="1:7" s="4" customFormat="1" ht="100.8" x14ac:dyDescent="0.3">
      <c r="A12" s="7" t="s">
        <v>33</v>
      </c>
      <c r="B12" s="7">
        <v>1</v>
      </c>
      <c r="C12" s="7" t="s">
        <v>14</v>
      </c>
      <c r="D12" s="23" t="s">
        <v>52</v>
      </c>
      <c r="E12" s="7">
        <v>1</v>
      </c>
      <c r="F12" s="23" t="s">
        <v>53</v>
      </c>
      <c r="G12" s="7">
        <v>1</v>
      </c>
    </row>
    <row r="13" spans="1:7" s="29" customFormat="1" ht="72" x14ac:dyDescent="0.3">
      <c r="A13" s="26" t="s">
        <v>17</v>
      </c>
      <c r="B13" s="26">
        <v>1</v>
      </c>
      <c r="C13" s="26" t="s">
        <v>18</v>
      </c>
      <c r="D13" s="30" t="s">
        <v>55</v>
      </c>
      <c r="E13" s="26">
        <v>1</v>
      </c>
      <c r="F13" s="31" t="s">
        <v>54</v>
      </c>
      <c r="G13" s="26">
        <v>1</v>
      </c>
    </row>
    <row r="14" spans="1:7" s="4" customFormat="1" ht="72" x14ac:dyDescent="0.3">
      <c r="A14" s="7" t="s">
        <v>27</v>
      </c>
      <c r="B14" s="7">
        <v>1</v>
      </c>
      <c r="C14" s="7" t="s">
        <v>14</v>
      </c>
      <c r="D14" s="23" t="s">
        <v>56</v>
      </c>
      <c r="E14" s="7">
        <v>1</v>
      </c>
      <c r="F14" s="23" t="s">
        <v>56</v>
      </c>
      <c r="G14" s="7">
        <v>1</v>
      </c>
    </row>
    <row r="15" spans="1:7" s="29" customFormat="1" ht="86.4" x14ac:dyDescent="0.3">
      <c r="A15" s="26" t="s">
        <v>20</v>
      </c>
      <c r="B15" s="26">
        <v>1</v>
      </c>
      <c r="C15" s="26" t="s">
        <v>21</v>
      </c>
      <c r="D15" s="30" t="s">
        <v>57</v>
      </c>
      <c r="E15" s="26">
        <v>1</v>
      </c>
      <c r="F15" s="30" t="s">
        <v>57</v>
      </c>
      <c r="G15" s="26">
        <v>1</v>
      </c>
    </row>
    <row r="16" spans="1:7" s="4" customFormat="1" x14ac:dyDescent="0.3">
      <c r="A16" s="7" t="s">
        <v>35</v>
      </c>
      <c r="B16" s="7">
        <v>1</v>
      </c>
      <c r="C16" s="7" t="s">
        <v>36</v>
      </c>
      <c r="D16" s="12"/>
      <c r="E16" s="7"/>
      <c r="F16" s="17"/>
      <c r="G16" s="7"/>
    </row>
    <row r="17" spans="1:7" s="29" customFormat="1" ht="158.4" x14ac:dyDescent="0.3">
      <c r="A17" s="26" t="s">
        <v>40</v>
      </c>
      <c r="B17" s="26">
        <v>1</v>
      </c>
      <c r="C17" s="26" t="s">
        <v>21</v>
      </c>
      <c r="D17" s="31" t="s">
        <v>42</v>
      </c>
      <c r="E17" s="26">
        <v>1</v>
      </c>
      <c r="F17" s="32" t="s">
        <v>41</v>
      </c>
      <c r="G17" s="26">
        <v>1</v>
      </c>
    </row>
    <row r="18" spans="1:7" s="4" customFormat="1" ht="129.6" x14ac:dyDescent="0.3">
      <c r="A18" s="7" t="s">
        <v>23</v>
      </c>
      <c r="B18" s="7">
        <v>1</v>
      </c>
      <c r="C18" s="33"/>
      <c r="D18" s="23" t="s">
        <v>58</v>
      </c>
      <c r="E18" s="7">
        <v>1</v>
      </c>
      <c r="F18" s="17"/>
      <c r="G18" s="7"/>
    </row>
    <row r="19" spans="1:7" s="29" customFormat="1" ht="144" x14ac:dyDescent="0.3">
      <c r="A19" s="26" t="s">
        <v>24</v>
      </c>
      <c r="B19" s="26">
        <v>1</v>
      </c>
      <c r="C19" s="26" t="s">
        <v>21</v>
      </c>
      <c r="D19" s="30" t="s">
        <v>60</v>
      </c>
      <c r="E19" s="26">
        <v>1</v>
      </c>
      <c r="F19" s="32" t="s">
        <v>59</v>
      </c>
      <c r="G19" s="26">
        <v>1</v>
      </c>
    </row>
    <row r="20" spans="1:7" s="4" customFormat="1" ht="57.6" x14ac:dyDescent="0.3">
      <c r="A20" s="7" t="s">
        <v>28</v>
      </c>
      <c r="B20" s="7">
        <v>1</v>
      </c>
      <c r="C20" s="7" t="s">
        <v>14</v>
      </c>
      <c r="D20" s="12" t="s">
        <v>61</v>
      </c>
      <c r="E20" s="7">
        <v>1</v>
      </c>
      <c r="F20" s="12" t="s">
        <v>61</v>
      </c>
      <c r="G20" s="7">
        <v>1</v>
      </c>
    </row>
    <row r="21" spans="1:7" s="29" customFormat="1" ht="57.6" x14ac:dyDescent="0.3">
      <c r="A21" s="26" t="s">
        <v>25</v>
      </c>
      <c r="B21" s="26">
        <v>1</v>
      </c>
      <c r="C21" s="26" t="s">
        <v>21</v>
      </c>
      <c r="D21" s="28" t="s">
        <v>62</v>
      </c>
      <c r="E21" s="26">
        <v>1</v>
      </c>
      <c r="F21" s="27"/>
      <c r="G21" s="26"/>
    </row>
    <row r="22" spans="1:7" x14ac:dyDescent="0.3">
      <c r="A22" s="6"/>
      <c r="B22" s="7"/>
      <c r="C22" s="6"/>
      <c r="D22" s="10"/>
      <c r="E22" s="6"/>
      <c r="F22" s="18"/>
      <c r="G22" s="6"/>
    </row>
    <row r="23" spans="1:7" x14ac:dyDescent="0.3">
      <c r="A23" s="5" t="s">
        <v>26</v>
      </c>
      <c r="B23" s="3">
        <f>SUM(B3:B21)</f>
        <v>19</v>
      </c>
      <c r="C23" s="6"/>
      <c r="D23" s="10"/>
      <c r="E23" s="3">
        <f>SUM(E3:E21)</f>
        <v>13</v>
      </c>
      <c r="F23" s="18"/>
      <c r="G23" s="3">
        <f>SUM(G3:G21)</f>
        <v>11</v>
      </c>
    </row>
    <row r="24" spans="1:7" x14ac:dyDescent="0.3">
      <c r="E24" s="20">
        <f>E23/$B$23</f>
        <v>0.68421052631578949</v>
      </c>
      <c r="G24" s="20">
        <f>G23/$B$23</f>
        <v>0.57894736842105265</v>
      </c>
    </row>
    <row r="29" spans="1:7" x14ac:dyDescent="0.3">
      <c r="A29" s="34" t="s">
        <v>63</v>
      </c>
    </row>
    <row r="30" spans="1:7" x14ac:dyDescent="0.3">
      <c r="A30" s="34" t="s">
        <v>6</v>
      </c>
    </row>
    <row r="31" spans="1:7" x14ac:dyDescent="0.3">
      <c r="A31" s="34" t="s">
        <v>32</v>
      </c>
    </row>
    <row r="32" spans="1:7" x14ac:dyDescent="0.3">
      <c r="A32" s="34" t="s">
        <v>29</v>
      </c>
    </row>
    <row r="33" spans="1:1" x14ac:dyDescent="0.3">
      <c r="A33" s="34" t="s">
        <v>5</v>
      </c>
    </row>
    <row r="34" spans="1:1" x14ac:dyDescent="0.3">
      <c r="A34" s="34" t="s">
        <v>31</v>
      </c>
    </row>
    <row r="35" spans="1:1" x14ac:dyDescent="0.3">
      <c r="A35" s="34" t="s">
        <v>19</v>
      </c>
    </row>
    <row r="36" spans="1:1" x14ac:dyDescent="0.3">
      <c r="A36" s="34" t="s">
        <v>10</v>
      </c>
    </row>
    <row r="37" spans="1:1" x14ac:dyDescent="0.3">
      <c r="A37" s="34" t="s">
        <v>15</v>
      </c>
    </row>
    <row r="38" spans="1:1" x14ac:dyDescent="0.3">
      <c r="A38" s="34" t="s">
        <v>16</v>
      </c>
    </row>
    <row r="39" spans="1:1" x14ac:dyDescent="0.3">
      <c r="A39" s="34" t="s">
        <v>22</v>
      </c>
    </row>
    <row r="40" spans="1:1" x14ac:dyDescent="0.3">
      <c r="A40" s="34" t="s">
        <v>8</v>
      </c>
    </row>
  </sheetData>
  <pageMargins left="0.7" right="0.7"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IRP-IOT-CommentAnalysis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Bernard</dc:creator>
  <cp:lastModifiedBy>Bernard Turcotte</cp:lastModifiedBy>
  <cp:lastPrinted>2017-02-03T19:34:09Z</cp:lastPrinted>
  <dcterms:created xsi:type="dcterms:W3CDTF">2017-01-30T14:18:36Z</dcterms:created>
  <dcterms:modified xsi:type="dcterms:W3CDTF">2020-09-21T15:15:28Z</dcterms:modified>
</cp:coreProperties>
</file>