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<sst xmlns="http://schemas.openxmlformats.org/spreadsheetml/2006/main" count="174" uniqueCount="157">
  <si>
    <t xml:space="preserve"> Expense  Statement</t>
  </si>
  <si>
    <t>DEPARTMENTS</t>
  </si>
  <si>
    <t>USD - US Dollars</t>
  </si>
  <si>
    <t>4676 Admiralty Way, #330, Marina Del Rey, CA 90292 ● USA ● +1-310-823-9358 ● Fax: +1-310-823-8649</t>
  </si>
  <si>
    <t>10 - Executive</t>
  </si>
  <si>
    <t>AFG - Afaghanistan Afghanis</t>
  </si>
  <si>
    <t>6 Rond Point Schuman, Bt. 5 ● B-1040 Brussels ● BELGIUM ● +32-2-234-7870 ● Fax: +32-2-234-7848</t>
  </si>
  <si>
    <t>12 - IANA</t>
  </si>
  <si>
    <t>ALL - Albania Leke</t>
  </si>
  <si>
    <t>13 - Comm/Media</t>
  </si>
  <si>
    <t>DZD - Algeria Dinars</t>
  </si>
  <si>
    <t>14 - Policy Dev</t>
  </si>
  <si>
    <t>ARS - Argentina Pesos</t>
  </si>
  <si>
    <t>Name:</t>
  </si>
  <si>
    <t>Address (if check should be mailed):</t>
  </si>
  <si>
    <t>15 - Global Part</t>
  </si>
  <si>
    <t>ATS - Austira Schilling</t>
  </si>
  <si>
    <t>Disbursement Currency</t>
  </si>
  <si>
    <t xml:space="preserve">Currency Conversion Rates:  </t>
  </si>
  <si>
    <t>16 - IT</t>
  </si>
  <si>
    <t>AUD - Australian Dollars</t>
  </si>
  <si>
    <t>Reimbursement Period:</t>
  </si>
  <si>
    <t>(choose from drop down list)</t>
  </si>
  <si>
    <t>http://www.oanda.com/convert/classic</t>
  </si>
  <si>
    <t>17 - Legal</t>
  </si>
  <si>
    <t>BSC - Bahamas Dollars</t>
  </si>
  <si>
    <t>Per Mile Reimbursement:</t>
  </si>
  <si>
    <t>Trip / Expense Description:</t>
  </si>
  <si>
    <t>EUR - Euro</t>
  </si>
  <si>
    <t>(click on link above)</t>
  </si>
  <si>
    <t>18 - Meetings</t>
  </si>
  <si>
    <t>BHD - Bahrain Dinars</t>
  </si>
  <si>
    <t>Total Reimbursement Amount:</t>
  </si>
  <si>
    <t>19 - Registrar</t>
  </si>
  <si>
    <t>BDT - Bangladesh Taka</t>
  </si>
  <si>
    <t>20 - ALAC</t>
  </si>
  <si>
    <t>BBD - Barbados Dollars</t>
  </si>
  <si>
    <t>Item</t>
  </si>
  <si>
    <t>Date</t>
  </si>
  <si>
    <t>Department or Project Number (choose from drop down list)</t>
  </si>
  <si>
    <t>Description of Expense</t>
  </si>
  <si>
    <t>Business Purpose/Attendees</t>
  </si>
  <si>
    <t>Airfare</t>
  </si>
  <si>
    <t>Lodging</t>
  </si>
  <si>
    <t>Ground Transportation (Gas, Rental Car, Taxi)</t>
  </si>
  <si>
    <t>Meals &amp; Tips</t>
  </si>
  <si>
    <t>Telephone/      Network</t>
  </si>
  <si>
    <t>Miscellaneous</t>
  </si>
  <si>
    <t>Original Currency (choose from drop down list)</t>
  </si>
  <si>
    <t>Conversion Rate</t>
  </si>
  <si>
    <t xml:space="preserve">For Finance Dept use ONLY                </t>
  </si>
  <si>
    <t>21 - Ombudsman</t>
  </si>
  <si>
    <t>BEF - Belgium Francs</t>
  </si>
  <si>
    <t>22 - Board Members</t>
  </si>
  <si>
    <t>BMD - Bermuda Dollars</t>
  </si>
  <si>
    <t>23 - HR</t>
  </si>
  <si>
    <t>BRL - Brazil Reais</t>
  </si>
  <si>
    <t>24 - Finance</t>
  </si>
  <si>
    <t>BGN - Bulgaria Leva</t>
  </si>
  <si>
    <t>25 - Nom Com</t>
  </si>
  <si>
    <t>CAD - Canadian Dollars</t>
  </si>
  <si>
    <t>26 - Ops/Admin</t>
  </si>
  <si>
    <t>XPF - CFP Francs</t>
  </si>
  <si>
    <t>27 - SVP Svcs</t>
  </si>
  <si>
    <t>CLP - Chile Pesos</t>
  </si>
  <si>
    <t>28 - IDN</t>
  </si>
  <si>
    <t>CNY - China Yuan Renminbi</t>
  </si>
  <si>
    <t>29 - Registry</t>
  </si>
  <si>
    <t>COP - Columbia Pesos</t>
  </si>
  <si>
    <t>30 - Compliance</t>
  </si>
  <si>
    <t>CRC - Costa Rica Colones</t>
  </si>
  <si>
    <t>31 - Project Mgmt.</t>
  </si>
  <si>
    <t>HRK - Croatia Kuna</t>
  </si>
  <si>
    <t>32 - Security</t>
  </si>
  <si>
    <t>CYP - Cyprus Pounds</t>
  </si>
  <si>
    <t>33 - L Root Mgmt</t>
  </si>
  <si>
    <t>CZK - Czech Republic Koruny</t>
  </si>
  <si>
    <t>34 - Admin</t>
  </si>
  <si>
    <t>DKK - Denmark Kroner</t>
  </si>
  <si>
    <t>DEM - Deutsche (GermanY) Marks</t>
  </si>
  <si>
    <t>Project List</t>
  </si>
  <si>
    <t>DOP - Dominican Republic Pesos</t>
  </si>
  <si>
    <t>Sub Total</t>
  </si>
  <si>
    <t>NLG - Dutch (Netherlands) Guilders</t>
  </si>
  <si>
    <t>Less Advance (outstanding Credit)</t>
  </si>
  <si>
    <t>XCP - Eastern Caribbean Dollars</t>
  </si>
  <si>
    <t>Total Reimbursement Due</t>
  </si>
  <si>
    <t>EGP - Egypt Pounds</t>
  </si>
  <si>
    <t>EEK - Estonia Krooni</t>
  </si>
  <si>
    <t>I affirm the above expenses are accurate and reimbursable by ICANN</t>
  </si>
  <si>
    <t>FJD - Fiji Dollar</t>
  </si>
  <si>
    <t>FIM - Finland Markkaa</t>
  </si>
  <si>
    <t>FRF - France Francs</t>
  </si>
  <si>
    <t>XAU - Gold Ounces</t>
  </si>
  <si>
    <t>GRD - Greece Drachmae</t>
  </si>
  <si>
    <t>Signed:</t>
  </si>
  <si>
    <t>Date:</t>
  </si>
  <si>
    <t>HKD - Hong Kong Dollars</t>
  </si>
  <si>
    <t>HUF - Hungary Forint</t>
  </si>
  <si>
    <t>ISK - Iceland Kronur</t>
  </si>
  <si>
    <t>INR - India Rupees</t>
  </si>
  <si>
    <t xml:space="preserve">Supervisor's Approval: </t>
  </si>
  <si>
    <t>IDR - Indonesia Rupiahs</t>
  </si>
  <si>
    <t>IRR - Iran Rials</t>
  </si>
  <si>
    <t>IQD - Iraq Dinars</t>
  </si>
  <si>
    <t>IEP - Ireland Pounds</t>
  </si>
  <si>
    <t>ILS - Israel New Shekels</t>
  </si>
  <si>
    <t>ITL - Italy Lire</t>
  </si>
  <si>
    <t>JMD - Jamaica Dollars</t>
  </si>
  <si>
    <t>JPY - Japan Yen</t>
  </si>
  <si>
    <t>JOD - Jordan Dinars</t>
  </si>
  <si>
    <t>KES - Kenya Shillings</t>
  </si>
  <si>
    <t>KRW - Korea (South) Won</t>
  </si>
  <si>
    <t>KWD - Kuwait Dinars</t>
  </si>
  <si>
    <t>LBP - Lebanon Pounds</t>
  </si>
  <si>
    <t>LUF - Luxembourg Francs</t>
  </si>
  <si>
    <t>MTL - Maita Liri</t>
  </si>
  <si>
    <t>MYR - Malaysia Ringgits</t>
  </si>
  <si>
    <t>MUR - Mauritius Rupees</t>
  </si>
  <si>
    <t>MXN - Mexico Pesos</t>
  </si>
  <si>
    <t>MAD - Morocco Dirhams</t>
  </si>
  <si>
    <t>NZD - New Zealand Dollars</t>
  </si>
  <si>
    <t>NOK - Norway Kroner</t>
  </si>
  <si>
    <t>OMR - Oman Rials</t>
  </si>
  <si>
    <t>PKR - Pakistan Rupees</t>
  </si>
  <si>
    <t>XPD - Palladium Ounces</t>
  </si>
  <si>
    <t>PEN - Peru Nuevos Soles</t>
  </si>
  <si>
    <t>PHP - Philippine Pesos</t>
  </si>
  <si>
    <t>XPT - Platinum Ounces</t>
  </si>
  <si>
    <t>PLN - Poland Ziotych</t>
  </si>
  <si>
    <t>PTE - Portugal Escudos</t>
  </si>
  <si>
    <t>QAR - Qatar Riyals</t>
  </si>
  <si>
    <t>ROL - Romania Lei</t>
  </si>
  <si>
    <t>RON - Romania New Lei</t>
  </si>
  <si>
    <t>RUB - Russia Rubles</t>
  </si>
  <si>
    <t>SAR - Saudi Arabia Riyals</t>
  </si>
  <si>
    <t>SGD - Singapore Dollars</t>
  </si>
  <si>
    <t>SKK - Slovakia Koruny</t>
  </si>
  <si>
    <t>SIT - Slovenia Tolars</t>
  </si>
  <si>
    <t>ZAR - South Africa Rand</t>
  </si>
  <si>
    <t>ESP - Spain Pasetas</t>
  </si>
  <si>
    <t>LKR - Sri Lanka Rupees</t>
  </si>
  <si>
    <t>SDD - Sudan Dinars</t>
  </si>
  <si>
    <t>SEK - Sweden Kronos</t>
  </si>
  <si>
    <t>CHF - Switzerland Francs</t>
  </si>
  <si>
    <t>TWD - Taiwan New Dollars</t>
  </si>
  <si>
    <t>THB - Thailand Baht</t>
  </si>
  <si>
    <t>TTD - Trinidad and Tobago Dollars</t>
  </si>
  <si>
    <t>TND - Tunisia Dinars</t>
  </si>
  <si>
    <t>TRY - Turkey New Lira</t>
  </si>
  <si>
    <t>AED - United Arab Emirates Dirhams</t>
  </si>
  <si>
    <t>GBP - United Kingdom Pounds</t>
  </si>
  <si>
    <t>VEB - Venezuela Bolivares</t>
  </si>
  <si>
    <t>VND - Vietnam Dong</t>
  </si>
  <si>
    <t>ZMK - Zambia Kwacha</t>
  </si>
  <si>
    <t>USD - US Dollar</t>
  </si>
  <si>
    <t>(Insert meeting name, i.e. Seoul)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</si>
</sst>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Tahoma"/>
      <family val="2"/>
    </font>
    <font>
      <b/>
      <sz val="10"/>
      <name val="Arial"/>
      <family val="0"/>
    </font>
    <font>
      <sz val="16"/>
      <color indexed="9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Tahoma"/>
      <family val="2"/>
    </font>
    <font>
      <b/>
      <sz val="12"/>
      <name val="Arial"/>
      <family val="0"/>
    </font>
    <font>
      <b/>
      <sz val="10"/>
      <name val="Tahoma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ahoma"/>
      <family val="2"/>
    </font>
    <font>
      <u val="single"/>
      <sz val="12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Arial"/>
      <family val="0"/>
    </font>
    <font>
      <b/>
      <sz val="11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 style="thin">
        <color indexed="22"/>
      </bottom>
    </border>
    <border>
      <left style="thin">
        <color indexed="14"/>
      </left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/>
      <top/>
      <bottom/>
    </border>
    <border>
      <left/>
      <right/>
      <top style="thin">
        <color indexed="22"/>
      </top>
      <bottom/>
    </border>
    <border>
      <left/>
      <right style="medium"/>
      <top style="thin">
        <color indexed="22"/>
      </top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indexed="51"/>
      </bottom>
    </border>
    <border>
      <left/>
      <right style="medium"/>
      <top/>
      <bottom style="thin">
        <color indexed="51"/>
      </bottom>
    </border>
    <border>
      <left style="thin">
        <color indexed="22"/>
      </left>
      <right/>
      <top style="thin">
        <color indexed="51"/>
      </top>
      <bottom style="thin">
        <color indexed="51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medium"/>
      <top style="thin">
        <color indexed="51"/>
      </top>
      <bottom style="thin"/>
    </border>
    <border>
      <left style="thin">
        <color indexed="22"/>
      </left>
      <right style="medium"/>
      <top style="thin">
        <color indexed="51"/>
      </top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medium"/>
      <top/>
      <bottom style="thin">
        <color indexed="22"/>
      </bottom>
    </border>
    <border>
      <left/>
      <right style="thin">
        <color indexed="22"/>
      </right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 vertical="center" indent="1"/>
    </xf>
    <xf numFmtId="0" fontId="3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0" fillId="33" borderId="11" xfId="0" applyFill="1" applyBorder="1" applyAlignment="1">
      <alignment horizontal="left" vertical="center" indent="1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wrapText="1"/>
    </xf>
    <xf numFmtId="0" fontId="8" fillId="34" borderId="18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14" fontId="10" fillId="0" borderId="0" xfId="0" applyNumberFormat="1" applyFont="1" applyBorder="1" applyAlignment="1">
      <alignment/>
    </xf>
    <xf numFmtId="0" fontId="12" fillId="0" borderId="0" xfId="45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 wrapText="1"/>
    </xf>
    <xf numFmtId="16" fontId="8" fillId="34" borderId="18" xfId="0" applyNumberFormat="1" applyFont="1" applyFill="1" applyBorder="1" applyAlignment="1" applyProtection="1">
      <alignment horizontal="center" wrapText="1"/>
      <protection locked="0"/>
    </xf>
    <xf numFmtId="0" fontId="14" fillId="0" borderId="0" xfId="45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/>
    </xf>
    <xf numFmtId="0" fontId="8" fillId="0" borderId="0" xfId="0" applyFont="1" applyFill="1" applyBorder="1" applyAlignment="1">
      <alignment horizontal="right" wrapText="1"/>
    </xf>
    <xf numFmtId="172" fontId="8" fillId="34" borderId="19" xfId="0" applyNumberFormat="1" applyFont="1" applyFill="1" applyBorder="1" applyAlignment="1" applyProtection="1">
      <alignment horizontal="center"/>
      <protection/>
    </xf>
    <xf numFmtId="4" fontId="15" fillId="0" borderId="0" xfId="0" applyNumberFormat="1" applyFont="1" applyBorder="1" applyAlignment="1" applyProtection="1">
      <alignment horizontal="center"/>
      <protection locked="0"/>
    </xf>
    <xf numFmtId="0" fontId="16" fillId="0" borderId="0" xfId="51" applyFont="1" applyBorder="1" applyAlignment="1" applyProtection="1">
      <alignment horizontal="center"/>
      <protection/>
    </xf>
    <xf numFmtId="0" fontId="16" fillId="0" borderId="0" xfId="51" applyBorder="1" applyProtection="1">
      <alignment/>
      <protection/>
    </xf>
    <xf numFmtId="0" fontId="16" fillId="0" borderId="0" xfId="51" applyFont="1" applyBorder="1" applyAlignment="1" applyProtection="1">
      <alignment horizontal="center"/>
      <protection hidden="1"/>
    </xf>
    <xf numFmtId="0" fontId="16" fillId="0" borderId="0" xfId="51" applyFont="1" applyBorder="1" applyAlignment="1" applyProtection="1">
      <alignment horizontal="center" wrapText="1"/>
      <protection hidden="1"/>
    </xf>
    <xf numFmtId="0" fontId="16" fillId="0" borderId="23" xfId="51" applyFont="1" applyBorder="1" applyAlignment="1" applyProtection="1">
      <alignment horizontal="center" wrapText="1"/>
      <protection/>
    </xf>
    <xf numFmtId="0" fontId="16" fillId="0" borderId="24" xfId="51" applyFont="1" applyBorder="1" applyAlignment="1" applyProtection="1">
      <alignment horizontal="center"/>
      <protection/>
    </xf>
    <xf numFmtId="0" fontId="17" fillId="35" borderId="20" xfId="51" applyFont="1" applyFill="1" applyBorder="1" applyAlignment="1" applyProtection="1">
      <alignment horizontal="center" vertical="center" wrapText="1"/>
      <protection hidden="1"/>
    </xf>
    <xf numFmtId="0" fontId="17" fillId="35" borderId="20" xfId="51" applyFont="1" applyFill="1" applyBorder="1" applyAlignment="1">
      <alignment horizontal="center" vertical="center" wrapText="1"/>
      <protection/>
    </xf>
    <xf numFmtId="0" fontId="17" fillId="35" borderId="25" xfId="51" applyFont="1" applyFill="1" applyBorder="1" applyAlignment="1" applyProtection="1">
      <alignment horizontal="center" vertical="center" wrapText="1"/>
      <protection hidden="1"/>
    </xf>
    <xf numFmtId="0" fontId="17" fillId="36" borderId="25" xfId="5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3" fillId="0" borderId="26" xfId="0" applyNumberFormat="1" applyFont="1" applyBorder="1" applyAlignment="1">
      <alignment horizontal="center" vertical="center" wrapText="1"/>
    </xf>
    <xf numFmtId="14" fontId="13" fillId="0" borderId="27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28" xfId="0" applyNumberFormat="1" applyFont="1" applyBorder="1" applyAlignment="1" applyProtection="1">
      <alignment horizontal="center" vertical="center" wrapText="1" shrinkToFit="1"/>
      <protection locked="0"/>
    </xf>
    <xf numFmtId="14" fontId="13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29" xfId="0" applyFont="1" applyBorder="1" applyAlignment="1" applyProtection="1">
      <alignment horizontal="center" vertical="center" wrapText="1" shrinkToFit="1"/>
      <protection locked="0"/>
    </xf>
    <xf numFmtId="4" fontId="13" fillId="0" borderId="29" xfId="0" applyNumberFormat="1" applyFont="1" applyBorder="1" applyAlignment="1" applyProtection="1">
      <alignment horizontal="center" vertical="center" wrapText="1" shrinkToFit="1"/>
      <protection locked="0"/>
    </xf>
    <xf numFmtId="2" fontId="13" fillId="0" borderId="30" xfId="0" applyNumberFormat="1" applyFont="1" applyBorder="1" applyAlignment="1" applyProtection="1">
      <alignment horizontal="center" vertical="center" wrapText="1" shrinkToFit="1"/>
      <protection locked="0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36" borderId="32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3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 shrinkToFit="1"/>
      <protection locked="0"/>
    </xf>
    <xf numFmtId="0" fontId="13" fillId="0" borderId="35" xfId="0" applyFont="1" applyBorder="1" applyAlignment="1" applyProtection="1">
      <alignment horizontal="center" vertical="center" wrapText="1" shrinkToFit="1"/>
      <protection locked="0"/>
    </xf>
    <xf numFmtId="4" fontId="13" fillId="0" borderId="35" xfId="0" applyNumberFormat="1" applyFont="1" applyBorder="1" applyAlignment="1" applyProtection="1">
      <alignment horizontal="center" vertical="center" wrapText="1" shrinkToFit="1"/>
      <protection locked="0"/>
    </xf>
    <xf numFmtId="14" fontId="13" fillId="0" borderId="36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35" xfId="0" applyFont="1" applyFill="1" applyBorder="1" applyAlignment="1" applyProtection="1">
      <alignment horizontal="center" vertical="center" wrapText="1" shrinkToFit="1"/>
      <protection locked="0"/>
    </xf>
    <xf numFmtId="4" fontId="6" fillId="0" borderId="0" xfId="0" applyNumberFormat="1" applyFont="1" applyBorder="1" applyAlignment="1" applyProtection="1">
      <alignment horizontal="center" wrapText="1" shrinkToFit="1"/>
      <protection locked="0"/>
    </xf>
    <xf numFmtId="0" fontId="3" fillId="0" borderId="0" xfId="0" applyFont="1" applyAlignment="1">
      <alignment horizontal="left"/>
    </xf>
    <xf numFmtId="0" fontId="13" fillId="37" borderId="37" xfId="0" applyNumberFormat="1" applyFont="1" applyFill="1" applyBorder="1" applyAlignment="1">
      <alignment horizontal="center" vertical="center" wrapText="1"/>
    </xf>
    <xf numFmtId="0" fontId="13" fillId="37" borderId="15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Border="1" applyAlignment="1" applyProtection="1">
      <alignment horizontal="center" vertical="center" wrapText="1"/>
      <protection locked="0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36" borderId="20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top"/>
      <protection/>
    </xf>
    <xf numFmtId="0" fontId="13" fillId="0" borderId="37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4" fontId="8" fillId="0" borderId="17" xfId="0" applyNumberFormat="1" applyFont="1" applyBorder="1" applyAlignment="1" applyProtection="1">
      <alignment horizontal="center" vertical="center" wrapText="1"/>
      <protection locked="0"/>
    </xf>
    <xf numFmtId="4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3" fillId="36" borderId="17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172" fontId="8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4" fontId="20" fillId="0" borderId="18" xfId="0" applyNumberFormat="1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 locked="0"/>
    </xf>
    <xf numFmtId="0" fontId="9" fillId="0" borderId="41" xfId="0" applyFont="1" applyBorder="1" applyAlignment="1">
      <alignment horizontal="center"/>
    </xf>
    <xf numFmtId="0" fontId="9" fillId="34" borderId="18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45" applyFont="1" applyBorder="1" applyAlignment="1" applyProtection="1">
      <alignment horizontal="center"/>
      <protection locked="0"/>
    </xf>
    <xf numFmtId="0" fontId="9" fillId="34" borderId="18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9" fillId="34" borderId="19" xfId="0" applyFont="1" applyFill="1" applyBorder="1" applyAlignment="1" applyProtection="1">
      <alignment horizontal="left"/>
      <protection locked="0"/>
    </xf>
    <xf numFmtId="0" fontId="14" fillId="0" borderId="14" xfId="45" applyFont="1" applyBorder="1" applyAlignment="1" applyProtection="1">
      <alignment horizontal="center"/>
      <protection locked="0"/>
    </xf>
    <xf numFmtId="0" fontId="14" fillId="0" borderId="0" xfId="45" applyFont="1" applyBorder="1" applyAlignment="1" applyProtection="1">
      <alignment horizontal="center"/>
      <protection locked="0"/>
    </xf>
    <xf numFmtId="0" fontId="14" fillId="0" borderId="17" xfId="45" applyFont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_Sheet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2</xdr:row>
      <xdr:rowOff>123825</xdr:rowOff>
    </xdr:from>
    <xdr:to>
      <xdr:col>2</xdr:col>
      <xdr:colOff>257175</xdr:colOff>
      <xdr:row>7</xdr:row>
      <xdr:rowOff>209550</xdr:rowOff>
    </xdr:to>
    <xdr:pic>
      <xdr:nvPicPr>
        <xdr:cNvPr id="1" name="Picture 1" descr="ICANN LOGO-high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685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9</xdr:row>
      <xdr:rowOff>352425</xdr:rowOff>
    </xdr:from>
    <xdr:to>
      <xdr:col>13</xdr:col>
      <xdr:colOff>285750</xdr:colOff>
      <xdr:row>12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5716250" y="2819400"/>
          <a:ext cx="19431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e.com/ucc/" TargetMode="External" /><Relationship Id="rId2" Type="http://schemas.openxmlformats.org/officeDocument/2006/relationships/hyperlink" Target="http://www.oanda.com/convert/classic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tabSelected="1" zoomScale="70" zoomScaleNormal="70" zoomScalePageLayoutView="0" workbookViewId="0" topLeftCell="A1">
      <selection activeCell="A16" sqref="A16"/>
    </sheetView>
  </sheetViews>
  <sheetFormatPr defaultColWidth="9.140625" defaultRowHeight="15"/>
  <cols>
    <col min="1" max="1" width="10.421875" style="0" customWidth="1"/>
    <col min="2" max="2" width="14.421875" style="0" customWidth="1"/>
    <col min="3" max="3" width="22.140625" style="0" customWidth="1"/>
    <col min="4" max="4" width="33.140625" style="0" customWidth="1"/>
    <col min="5" max="5" width="40.7109375" style="0" customWidth="1"/>
    <col min="6" max="7" width="15.140625" style="0" bestFit="1" customWidth="1"/>
    <col min="8" max="8" width="16.140625" style="0" customWidth="1"/>
    <col min="9" max="11" width="15.140625" style="0" bestFit="1" customWidth="1"/>
    <col min="12" max="12" width="35.28125" style="0" customWidth="1"/>
    <col min="13" max="13" width="12.57421875" style="0" customWidth="1"/>
    <col min="14" max="14" width="15.140625" style="0" customWidth="1"/>
    <col min="15" max="15" width="4.28125" style="0" customWidth="1"/>
    <col min="16" max="16" width="34.421875" style="88" customWidth="1"/>
    <col min="17" max="19" width="9.140625" style="0" customWidth="1"/>
    <col min="20" max="20" width="17.8515625" style="0" hidden="1" customWidth="1"/>
    <col min="21" max="21" width="38.28125" style="0" hidden="1" customWidth="1"/>
    <col min="22" max="22" width="9.140625" style="0" customWidth="1"/>
    <col min="23" max="23" width="17.8515625" style="0" customWidth="1"/>
  </cols>
  <sheetData>
    <row r="1" spans="1:16" ht="30" customHeight="1">
      <c r="A1" s="1"/>
      <c r="B1" s="2" t="s">
        <v>0</v>
      </c>
      <c r="C1" s="2"/>
      <c r="D1" s="2"/>
      <c r="E1" s="3"/>
      <c r="F1" s="4"/>
      <c r="G1" s="5"/>
      <c r="H1" s="6"/>
      <c r="I1" s="6"/>
      <c r="J1" s="4"/>
      <c r="K1" s="4"/>
      <c r="L1" s="4"/>
      <c r="M1" s="4"/>
      <c r="N1" s="4"/>
      <c r="O1" s="4"/>
      <c r="P1" s="7"/>
    </row>
    <row r="2" spans="1:21" ht="18">
      <c r="A2" s="8"/>
      <c r="B2" s="9"/>
      <c r="C2" s="9"/>
      <c r="D2" s="10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11"/>
      <c r="T2" s="12" t="s">
        <v>1</v>
      </c>
      <c r="U2" s="13" t="s">
        <v>2</v>
      </c>
    </row>
    <row r="3" spans="1:21" ht="18">
      <c r="A3" s="8"/>
      <c r="B3" s="14"/>
      <c r="C3" s="14"/>
      <c r="D3" s="14"/>
      <c r="E3" s="15" t="s">
        <v>3</v>
      </c>
      <c r="F3" s="15"/>
      <c r="G3" s="15"/>
      <c r="H3" s="15"/>
      <c r="I3" s="15"/>
      <c r="J3" s="15"/>
      <c r="K3" s="15"/>
      <c r="L3" s="15"/>
      <c r="M3" s="15"/>
      <c r="N3" s="14"/>
      <c r="O3" s="14"/>
      <c r="P3" s="16"/>
      <c r="T3" s="17" t="s">
        <v>4</v>
      </c>
      <c r="U3" s="13" t="s">
        <v>5</v>
      </c>
    </row>
    <row r="4" spans="1:21" ht="18">
      <c r="A4" s="8"/>
      <c r="B4" s="14"/>
      <c r="C4" s="14"/>
      <c r="D4" s="14"/>
      <c r="E4" s="18" t="s">
        <v>6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T4" s="17" t="s">
        <v>7</v>
      </c>
      <c r="U4" s="13" t="s">
        <v>8</v>
      </c>
    </row>
    <row r="5" spans="1:21" ht="15.75">
      <c r="A5" s="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6"/>
      <c r="T5" s="17" t="s">
        <v>9</v>
      </c>
      <c r="U5" s="13" t="s">
        <v>10</v>
      </c>
    </row>
    <row r="6" spans="1:21" ht="18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02"/>
      <c r="M6" s="102"/>
      <c r="N6" s="102"/>
      <c r="O6" s="19"/>
      <c r="P6" s="16"/>
      <c r="T6" s="17" t="s">
        <v>11</v>
      </c>
      <c r="U6" s="13" t="s">
        <v>12</v>
      </c>
    </row>
    <row r="7" spans="1:21" ht="23.25" customHeight="1" thickBot="1">
      <c r="A7" s="8"/>
      <c r="B7" s="14"/>
      <c r="C7" s="14"/>
      <c r="D7" s="20" t="s">
        <v>13</v>
      </c>
      <c r="E7" s="21"/>
      <c r="F7" s="22"/>
      <c r="G7" s="103" t="s">
        <v>14</v>
      </c>
      <c r="H7" s="103"/>
      <c r="I7" s="103"/>
      <c r="J7" s="103"/>
      <c r="K7" s="23"/>
      <c r="L7" s="104"/>
      <c r="M7" s="104"/>
      <c r="N7" s="104"/>
      <c r="O7" s="24"/>
      <c r="P7" s="16"/>
      <c r="T7" s="17" t="s">
        <v>15</v>
      </c>
      <c r="U7" s="13" t="s">
        <v>16</v>
      </c>
    </row>
    <row r="8" spans="1:21" ht="21.75" customHeight="1" thickBot="1">
      <c r="A8" s="8"/>
      <c r="B8" s="14"/>
      <c r="C8" s="14"/>
      <c r="D8" s="20"/>
      <c r="E8" s="25"/>
      <c r="F8" s="22"/>
      <c r="G8" s="105"/>
      <c r="H8" s="105"/>
      <c r="I8" s="105"/>
      <c r="J8" s="105"/>
      <c r="K8" s="22"/>
      <c r="L8" s="15" t="s">
        <v>17</v>
      </c>
      <c r="M8" s="15"/>
      <c r="N8" s="106" t="s">
        <v>18</v>
      </c>
      <c r="O8" s="107"/>
      <c r="P8" s="108"/>
      <c r="T8" s="17" t="s">
        <v>19</v>
      </c>
      <c r="U8" s="13" t="s">
        <v>20</v>
      </c>
    </row>
    <row r="9" spans="1:21" ht="31.5" customHeight="1" thickBot="1">
      <c r="A9" s="8"/>
      <c r="B9" s="14"/>
      <c r="C9" s="14"/>
      <c r="D9" s="20" t="s">
        <v>21</v>
      </c>
      <c r="E9" s="26" t="s">
        <v>156</v>
      </c>
      <c r="F9" s="22"/>
      <c r="G9" s="109"/>
      <c r="H9" s="109"/>
      <c r="I9" s="109"/>
      <c r="J9" s="109"/>
      <c r="K9" s="22"/>
      <c r="L9" s="22" t="s">
        <v>22</v>
      </c>
      <c r="M9" s="27"/>
      <c r="N9" s="110" t="s">
        <v>23</v>
      </c>
      <c r="O9" s="111"/>
      <c r="P9" s="112"/>
      <c r="T9" s="17" t="s">
        <v>24</v>
      </c>
      <c r="U9" s="13" t="s">
        <v>25</v>
      </c>
    </row>
    <row r="10" spans="1:21" ht="35.25" customHeight="1" thickBot="1">
      <c r="A10" s="8"/>
      <c r="B10" s="14"/>
      <c r="C10" s="14"/>
      <c r="D10" s="20" t="s">
        <v>26</v>
      </c>
      <c r="E10" s="28"/>
      <c r="F10" s="22"/>
      <c r="G10" s="100" t="s">
        <v>27</v>
      </c>
      <c r="H10" s="100"/>
      <c r="I10" s="100"/>
      <c r="J10" s="100"/>
      <c r="K10" s="22"/>
      <c r="L10" s="29" t="s">
        <v>2</v>
      </c>
      <c r="M10" s="30"/>
      <c r="N10" s="31"/>
      <c r="O10" s="32" t="s">
        <v>29</v>
      </c>
      <c r="P10" s="33"/>
      <c r="T10" s="17" t="s">
        <v>30</v>
      </c>
      <c r="U10" s="13" t="s">
        <v>31</v>
      </c>
    </row>
    <row r="11" spans="1:21" ht="37.5" customHeight="1" thickBot="1">
      <c r="A11" s="8"/>
      <c r="B11" s="14"/>
      <c r="C11" s="14"/>
      <c r="D11" s="34" t="s">
        <v>32</v>
      </c>
      <c r="E11" s="35"/>
      <c r="F11" s="22"/>
      <c r="G11" s="101"/>
      <c r="H11" s="101"/>
      <c r="I11" s="101"/>
      <c r="J11" s="101"/>
      <c r="K11" s="22"/>
      <c r="L11" s="36"/>
      <c r="M11" s="36"/>
      <c r="N11" s="22"/>
      <c r="O11" s="22"/>
      <c r="P11" s="16"/>
      <c r="T11" s="17" t="s">
        <v>33</v>
      </c>
      <c r="U11" s="13" t="s">
        <v>34</v>
      </c>
    </row>
    <row r="12" spans="1:21" s="14" customFormat="1" ht="14.25" customHeight="1" thickBot="1">
      <c r="A12" s="8"/>
      <c r="B12" s="37"/>
      <c r="C12" s="37"/>
      <c r="D12" s="37"/>
      <c r="E12" s="38"/>
      <c r="F12" s="39"/>
      <c r="G12" s="40"/>
      <c r="H12" s="40"/>
      <c r="I12" s="40"/>
      <c r="J12" s="37"/>
      <c r="K12" s="37"/>
      <c r="L12" s="41"/>
      <c r="M12" s="41"/>
      <c r="N12" s="41"/>
      <c r="O12" s="41"/>
      <c r="P12" s="42"/>
      <c r="T12" s="17" t="s">
        <v>35</v>
      </c>
      <c r="U12" s="13" t="s">
        <v>36</v>
      </c>
    </row>
    <row r="13" spans="1:21" s="47" customFormat="1" ht="54.75" customHeight="1" thickBot="1">
      <c r="A13" s="43" t="s">
        <v>37</v>
      </c>
      <c r="B13" s="43" t="s">
        <v>38</v>
      </c>
      <c r="C13" s="43" t="s">
        <v>39</v>
      </c>
      <c r="D13" s="43" t="s">
        <v>40</v>
      </c>
      <c r="E13" s="43" t="s">
        <v>41</v>
      </c>
      <c r="F13" s="43" t="s">
        <v>42</v>
      </c>
      <c r="G13" s="43" t="s">
        <v>43</v>
      </c>
      <c r="H13" s="43" t="s">
        <v>44</v>
      </c>
      <c r="I13" s="43" t="s">
        <v>45</v>
      </c>
      <c r="J13" s="44" t="s">
        <v>46</v>
      </c>
      <c r="K13" s="43" t="s">
        <v>47</v>
      </c>
      <c r="L13" s="45" t="s">
        <v>48</v>
      </c>
      <c r="M13" s="45" t="s">
        <v>49</v>
      </c>
      <c r="N13" s="45" t="s">
        <v>155</v>
      </c>
      <c r="O13" s="46"/>
      <c r="P13" s="45" t="s">
        <v>50</v>
      </c>
      <c r="T13" s="48" t="s">
        <v>51</v>
      </c>
      <c r="U13" s="49" t="s">
        <v>52</v>
      </c>
    </row>
    <row r="14" spans="1:21" ht="30" customHeight="1">
      <c r="A14" s="50">
        <v>1</v>
      </c>
      <c r="B14" s="51"/>
      <c r="C14" s="52"/>
      <c r="D14" s="53"/>
      <c r="E14" s="54"/>
      <c r="F14" s="55"/>
      <c r="G14" s="55"/>
      <c r="H14" s="55"/>
      <c r="I14" s="55"/>
      <c r="J14" s="55"/>
      <c r="K14" s="55"/>
      <c r="L14" s="53" t="s">
        <v>2</v>
      </c>
      <c r="M14" s="56">
        <v>1</v>
      </c>
      <c r="N14" s="57">
        <f aca="true" t="shared" si="0" ref="N14:N28">SUM(F14:K14)*M14</f>
        <v>0</v>
      </c>
      <c r="O14" s="58"/>
      <c r="P14" s="59"/>
      <c r="T14" s="17" t="s">
        <v>53</v>
      </c>
      <c r="U14" s="13" t="s">
        <v>54</v>
      </c>
    </row>
    <row r="15" spans="1:21" ht="30" customHeight="1">
      <c r="A15" s="60">
        <v>2</v>
      </c>
      <c r="B15" s="51"/>
      <c r="C15" s="52"/>
      <c r="D15" s="61"/>
      <c r="E15" s="62"/>
      <c r="F15" s="63"/>
      <c r="G15" s="63"/>
      <c r="H15" s="63"/>
      <c r="I15" s="63"/>
      <c r="J15" s="63"/>
      <c r="K15" s="63"/>
      <c r="L15" s="53" t="s">
        <v>2</v>
      </c>
      <c r="M15" s="56">
        <v>1</v>
      </c>
      <c r="N15" s="57">
        <f t="shared" si="0"/>
        <v>0</v>
      </c>
      <c r="O15" s="58"/>
      <c r="P15" s="59"/>
      <c r="T15" s="17" t="s">
        <v>55</v>
      </c>
      <c r="U15" s="13" t="s">
        <v>56</v>
      </c>
    </row>
    <row r="16" spans="1:21" ht="30" customHeight="1">
      <c r="A16" s="60">
        <v>3</v>
      </c>
      <c r="B16" s="51"/>
      <c r="C16" s="52"/>
      <c r="D16" s="64"/>
      <c r="E16" s="62"/>
      <c r="F16" s="63"/>
      <c r="G16" s="63"/>
      <c r="H16" s="63"/>
      <c r="I16" s="63"/>
      <c r="J16" s="63"/>
      <c r="K16" s="63"/>
      <c r="L16" s="53" t="s">
        <v>2</v>
      </c>
      <c r="M16" s="56">
        <v>1</v>
      </c>
      <c r="N16" s="57">
        <f t="shared" si="0"/>
        <v>0</v>
      </c>
      <c r="O16" s="58"/>
      <c r="P16" s="59"/>
      <c r="T16" s="17" t="s">
        <v>57</v>
      </c>
      <c r="U16" s="13" t="s">
        <v>58</v>
      </c>
    </row>
    <row r="17" spans="1:21" ht="30" customHeight="1">
      <c r="A17" s="60">
        <v>4</v>
      </c>
      <c r="B17" s="51"/>
      <c r="C17" s="52"/>
      <c r="D17" s="64"/>
      <c r="E17" s="62"/>
      <c r="F17" s="63"/>
      <c r="G17" s="63"/>
      <c r="H17" s="63"/>
      <c r="I17" s="63"/>
      <c r="J17" s="63"/>
      <c r="K17" s="63"/>
      <c r="L17" s="53" t="s">
        <v>2</v>
      </c>
      <c r="M17" s="56">
        <v>1</v>
      </c>
      <c r="N17" s="57">
        <f t="shared" si="0"/>
        <v>0</v>
      </c>
      <c r="O17" s="58"/>
      <c r="P17" s="59"/>
      <c r="T17" s="17" t="s">
        <v>59</v>
      </c>
      <c r="U17" s="13" t="s">
        <v>60</v>
      </c>
    </row>
    <row r="18" spans="1:21" ht="30" customHeight="1">
      <c r="A18" s="50">
        <v>5</v>
      </c>
      <c r="B18" s="51"/>
      <c r="C18" s="52"/>
      <c r="D18" s="64"/>
      <c r="E18" s="62"/>
      <c r="F18" s="63"/>
      <c r="G18" s="63"/>
      <c r="H18" s="63"/>
      <c r="I18" s="63"/>
      <c r="J18" s="63"/>
      <c r="K18" s="63"/>
      <c r="L18" s="53" t="s">
        <v>2</v>
      </c>
      <c r="M18" s="56">
        <v>1</v>
      </c>
      <c r="N18" s="57">
        <f t="shared" si="0"/>
        <v>0</v>
      </c>
      <c r="O18" s="58"/>
      <c r="P18" s="59"/>
      <c r="T18" s="17" t="s">
        <v>61</v>
      </c>
      <c r="U18" s="13" t="s">
        <v>62</v>
      </c>
    </row>
    <row r="19" spans="1:21" ht="30" customHeight="1">
      <c r="A19" s="60">
        <v>6</v>
      </c>
      <c r="B19" s="51"/>
      <c r="C19" s="52"/>
      <c r="D19" s="64"/>
      <c r="E19" s="62"/>
      <c r="F19" s="63"/>
      <c r="G19" s="63"/>
      <c r="H19" s="63"/>
      <c r="I19" s="63"/>
      <c r="J19" s="63"/>
      <c r="K19" s="63"/>
      <c r="L19" s="53" t="s">
        <v>2</v>
      </c>
      <c r="M19" s="56">
        <v>1</v>
      </c>
      <c r="N19" s="57">
        <f t="shared" si="0"/>
        <v>0</v>
      </c>
      <c r="O19" s="58"/>
      <c r="P19" s="59"/>
      <c r="T19" s="17" t="s">
        <v>63</v>
      </c>
      <c r="U19" s="13" t="s">
        <v>64</v>
      </c>
    </row>
    <row r="20" spans="1:21" ht="30" customHeight="1">
      <c r="A20" s="60">
        <v>7</v>
      </c>
      <c r="B20" s="51"/>
      <c r="C20" s="52"/>
      <c r="D20" s="64"/>
      <c r="E20" s="62"/>
      <c r="F20" s="63"/>
      <c r="G20" s="63"/>
      <c r="H20" s="63"/>
      <c r="I20" s="63"/>
      <c r="J20" s="63"/>
      <c r="K20" s="63"/>
      <c r="L20" s="53" t="s">
        <v>2</v>
      </c>
      <c r="M20" s="56">
        <v>1</v>
      </c>
      <c r="N20" s="57">
        <f t="shared" si="0"/>
        <v>0</v>
      </c>
      <c r="O20" s="58"/>
      <c r="P20" s="59"/>
      <c r="T20" s="17" t="s">
        <v>65</v>
      </c>
      <c r="U20" s="13" t="s">
        <v>66</v>
      </c>
    </row>
    <row r="21" spans="1:21" ht="30" customHeight="1">
      <c r="A21" s="60">
        <v>8</v>
      </c>
      <c r="B21" s="51"/>
      <c r="C21" s="52"/>
      <c r="D21" s="64"/>
      <c r="E21" s="62"/>
      <c r="F21" s="63"/>
      <c r="G21" s="63"/>
      <c r="H21" s="63"/>
      <c r="I21" s="63"/>
      <c r="J21" s="63"/>
      <c r="K21" s="63"/>
      <c r="L21" s="53" t="s">
        <v>2</v>
      </c>
      <c r="M21" s="56">
        <v>1</v>
      </c>
      <c r="N21" s="57">
        <f t="shared" si="0"/>
        <v>0</v>
      </c>
      <c r="O21" s="58"/>
      <c r="P21" s="59"/>
      <c r="T21" s="17" t="s">
        <v>67</v>
      </c>
      <c r="U21" s="13" t="s">
        <v>68</v>
      </c>
    </row>
    <row r="22" spans="1:21" ht="30" customHeight="1">
      <c r="A22" s="50">
        <v>9</v>
      </c>
      <c r="B22" s="51"/>
      <c r="C22" s="52"/>
      <c r="D22" s="64"/>
      <c r="E22" s="62"/>
      <c r="F22" s="63"/>
      <c r="G22" s="63"/>
      <c r="H22" s="63"/>
      <c r="I22" s="63"/>
      <c r="J22" s="63"/>
      <c r="K22" s="63"/>
      <c r="L22" s="53" t="s">
        <v>2</v>
      </c>
      <c r="M22" s="56">
        <v>1</v>
      </c>
      <c r="N22" s="57">
        <f t="shared" si="0"/>
        <v>0</v>
      </c>
      <c r="O22" s="58"/>
      <c r="P22" s="59"/>
      <c r="T22" s="17" t="s">
        <v>69</v>
      </c>
      <c r="U22" s="13" t="s">
        <v>70</v>
      </c>
    </row>
    <row r="23" spans="1:21" ht="30" customHeight="1">
      <c r="A23" s="60">
        <v>10</v>
      </c>
      <c r="B23" s="51"/>
      <c r="C23" s="52"/>
      <c r="D23" s="64"/>
      <c r="E23" s="65"/>
      <c r="F23" s="63"/>
      <c r="G23" s="63"/>
      <c r="H23" s="63"/>
      <c r="I23" s="63"/>
      <c r="J23" s="63"/>
      <c r="K23" s="63"/>
      <c r="L23" s="53" t="s">
        <v>2</v>
      </c>
      <c r="M23" s="56">
        <v>1</v>
      </c>
      <c r="N23" s="57">
        <f t="shared" si="0"/>
        <v>0</v>
      </c>
      <c r="O23" s="58"/>
      <c r="P23" s="59"/>
      <c r="T23" s="17" t="s">
        <v>71</v>
      </c>
      <c r="U23" s="13" t="s">
        <v>72</v>
      </c>
    </row>
    <row r="24" spans="1:21" ht="30" customHeight="1">
      <c r="A24" s="60">
        <v>11</v>
      </c>
      <c r="B24" s="51"/>
      <c r="C24" s="52"/>
      <c r="D24" s="64"/>
      <c r="E24" s="62"/>
      <c r="F24" s="63"/>
      <c r="G24" s="63"/>
      <c r="H24" s="63"/>
      <c r="I24" s="63"/>
      <c r="J24" s="63"/>
      <c r="K24" s="63"/>
      <c r="L24" s="53" t="s">
        <v>2</v>
      </c>
      <c r="M24" s="56">
        <v>1</v>
      </c>
      <c r="N24" s="57">
        <f t="shared" si="0"/>
        <v>0</v>
      </c>
      <c r="O24" s="58"/>
      <c r="P24" s="59"/>
      <c r="T24" s="17" t="s">
        <v>73</v>
      </c>
      <c r="U24" s="13" t="s">
        <v>74</v>
      </c>
    </row>
    <row r="25" spans="1:21" ht="30" customHeight="1">
      <c r="A25" s="60">
        <v>12</v>
      </c>
      <c r="B25" s="51"/>
      <c r="C25" s="52"/>
      <c r="D25" s="64"/>
      <c r="E25" s="62"/>
      <c r="F25" s="63"/>
      <c r="G25" s="63"/>
      <c r="H25" s="63"/>
      <c r="I25" s="63"/>
      <c r="J25" s="63"/>
      <c r="K25" s="63"/>
      <c r="L25" s="53" t="s">
        <v>2</v>
      </c>
      <c r="M25" s="56">
        <v>1</v>
      </c>
      <c r="N25" s="57">
        <f t="shared" si="0"/>
        <v>0</v>
      </c>
      <c r="O25" s="58"/>
      <c r="P25" s="59"/>
      <c r="T25" s="17" t="s">
        <v>75</v>
      </c>
      <c r="U25" s="13" t="s">
        <v>76</v>
      </c>
    </row>
    <row r="26" spans="1:21" ht="30" customHeight="1">
      <c r="A26" s="50">
        <v>13</v>
      </c>
      <c r="B26" s="51"/>
      <c r="C26" s="52"/>
      <c r="D26" s="64"/>
      <c r="E26" s="62"/>
      <c r="F26" s="63"/>
      <c r="G26" s="63"/>
      <c r="H26" s="63"/>
      <c r="I26" s="63"/>
      <c r="J26" s="63"/>
      <c r="K26" s="63"/>
      <c r="L26" s="53" t="s">
        <v>2</v>
      </c>
      <c r="M26" s="56">
        <v>1</v>
      </c>
      <c r="N26" s="57">
        <f t="shared" si="0"/>
        <v>0</v>
      </c>
      <c r="O26" s="58"/>
      <c r="P26" s="59"/>
      <c r="T26" s="17" t="s">
        <v>77</v>
      </c>
      <c r="U26" s="13" t="s">
        <v>78</v>
      </c>
    </row>
    <row r="27" spans="1:21" ht="30" customHeight="1">
      <c r="A27" s="60">
        <v>14</v>
      </c>
      <c r="B27" s="51"/>
      <c r="C27" s="52"/>
      <c r="D27" s="64"/>
      <c r="E27" s="62"/>
      <c r="F27" s="63"/>
      <c r="G27" s="63"/>
      <c r="H27" s="63"/>
      <c r="I27" s="63"/>
      <c r="J27" s="66"/>
      <c r="K27" s="66"/>
      <c r="L27" s="53" t="s">
        <v>2</v>
      </c>
      <c r="M27" s="56">
        <v>1</v>
      </c>
      <c r="N27" s="57">
        <f t="shared" si="0"/>
        <v>0</v>
      </c>
      <c r="O27" s="58"/>
      <c r="P27" s="59"/>
      <c r="U27" s="13" t="s">
        <v>79</v>
      </c>
    </row>
    <row r="28" spans="1:21" ht="30" customHeight="1" thickBot="1">
      <c r="A28" s="60">
        <v>15</v>
      </c>
      <c r="B28" s="51"/>
      <c r="C28" s="52"/>
      <c r="D28" s="64"/>
      <c r="E28" s="62"/>
      <c r="F28" s="63"/>
      <c r="G28" s="63"/>
      <c r="H28" s="63"/>
      <c r="I28" s="63"/>
      <c r="J28" s="63"/>
      <c r="K28" s="63"/>
      <c r="L28" s="53" t="s">
        <v>2</v>
      </c>
      <c r="M28" s="56">
        <v>1</v>
      </c>
      <c r="N28" s="57">
        <f t="shared" si="0"/>
        <v>0</v>
      </c>
      <c r="O28" s="58"/>
      <c r="P28" s="59"/>
      <c r="T28" s="67" t="s">
        <v>80</v>
      </c>
      <c r="U28" s="13" t="s">
        <v>81</v>
      </c>
    </row>
    <row r="29" spans="1:21" ht="24.75" customHeight="1" thickBo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 t="s">
        <v>82</v>
      </c>
      <c r="M29" s="71"/>
      <c r="N29" s="72">
        <f>SUM(N14:N28)</f>
        <v>0</v>
      </c>
      <c r="O29" s="73"/>
      <c r="P29" s="74"/>
      <c r="T29" s="75">
        <v>1203</v>
      </c>
      <c r="U29" s="13" t="s">
        <v>83</v>
      </c>
    </row>
    <row r="30" spans="1:21" ht="30.75" thickBot="1">
      <c r="A30" s="76"/>
      <c r="B30" s="77"/>
      <c r="C30" s="77"/>
      <c r="D30" s="77"/>
      <c r="E30" s="77"/>
      <c r="F30" s="77"/>
      <c r="G30" s="77"/>
      <c r="H30" s="77"/>
      <c r="I30" s="77"/>
      <c r="J30" s="78"/>
      <c r="K30" s="78"/>
      <c r="L30" s="79" t="s">
        <v>84</v>
      </c>
      <c r="M30" s="80"/>
      <c r="N30" s="81"/>
      <c r="O30" s="82"/>
      <c r="P30" s="83"/>
      <c r="T30" s="75">
        <v>1204</v>
      </c>
      <c r="U30" s="13" t="s">
        <v>85</v>
      </c>
    </row>
    <row r="31" spans="1:21" ht="48.75" customHeight="1" thickBot="1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6"/>
      <c r="L31" s="87" t="s">
        <v>86</v>
      </c>
      <c r="M31" s="87"/>
      <c r="N31" s="72">
        <f>N29-N30</f>
        <v>0</v>
      </c>
      <c r="O31" s="73"/>
      <c r="P31" s="74"/>
      <c r="T31" s="75">
        <v>1205</v>
      </c>
      <c r="U31" s="13" t="s">
        <v>87</v>
      </c>
    </row>
    <row r="32" spans="20:21" ht="15.75">
      <c r="T32" s="89">
        <v>1401</v>
      </c>
      <c r="U32" s="13" t="s">
        <v>88</v>
      </c>
    </row>
    <row r="33" spans="4:21" ht="15.75">
      <c r="D33" s="90" t="s">
        <v>89</v>
      </c>
      <c r="E33" s="90"/>
      <c r="T33" s="75">
        <v>1901</v>
      </c>
      <c r="U33" s="13" t="s">
        <v>28</v>
      </c>
    </row>
    <row r="34" spans="4:21" ht="15.75">
      <c r="D34" s="90"/>
      <c r="E34" s="90"/>
      <c r="T34" s="75">
        <v>1903</v>
      </c>
      <c r="U34" s="13" t="s">
        <v>90</v>
      </c>
    </row>
    <row r="35" spans="4:21" ht="15.75">
      <c r="D35" s="90"/>
      <c r="E35" s="90"/>
      <c r="T35" s="89">
        <v>2801</v>
      </c>
      <c r="U35" s="13" t="s">
        <v>91</v>
      </c>
    </row>
    <row r="36" spans="4:21" ht="15.75">
      <c r="D36" s="90"/>
      <c r="E36" s="90"/>
      <c r="T36" s="89">
        <v>2901</v>
      </c>
      <c r="U36" s="13" t="s">
        <v>92</v>
      </c>
    </row>
    <row r="37" spans="20:21" ht="15.75">
      <c r="T37" s="89">
        <v>2902</v>
      </c>
      <c r="U37" s="13" t="s">
        <v>93</v>
      </c>
    </row>
    <row r="38" spans="4:21" ht="15.75">
      <c r="D38" s="14"/>
      <c r="E38" s="14"/>
      <c r="F38" s="14"/>
      <c r="G38" s="14"/>
      <c r="T38" s="89">
        <v>3001</v>
      </c>
      <c r="U38" s="13" t="s">
        <v>94</v>
      </c>
    </row>
    <row r="39" spans="1:21" ht="16.5" thickBot="1">
      <c r="A39" s="17"/>
      <c r="B39" s="91" t="s">
        <v>95</v>
      </c>
      <c r="C39" s="92">
        <f>E7</f>
        <v>0</v>
      </c>
      <c r="D39" s="92"/>
      <c r="E39" s="92"/>
      <c r="F39" s="92"/>
      <c r="G39" s="93"/>
      <c r="H39" s="94" t="s">
        <v>96</v>
      </c>
      <c r="I39" s="95"/>
      <c r="J39" s="96"/>
      <c r="T39" s="75">
        <v>3301</v>
      </c>
      <c r="U39" s="13" t="s">
        <v>97</v>
      </c>
    </row>
    <row r="40" spans="1:21" ht="15.75">
      <c r="A40" s="17"/>
      <c r="B40" s="17"/>
      <c r="C40" s="93"/>
      <c r="D40" s="93"/>
      <c r="E40" s="93"/>
      <c r="F40" s="93"/>
      <c r="G40" s="93"/>
      <c r="H40" s="97"/>
      <c r="I40" s="97"/>
      <c r="J40" s="97"/>
      <c r="T40" s="98"/>
      <c r="U40" s="13" t="s">
        <v>98</v>
      </c>
    </row>
    <row r="41" spans="1:21" ht="15.75">
      <c r="A41" s="17"/>
      <c r="B41" s="17"/>
      <c r="C41" s="93"/>
      <c r="D41" s="93"/>
      <c r="E41" s="93"/>
      <c r="F41" s="93"/>
      <c r="G41" s="93"/>
      <c r="H41" s="97"/>
      <c r="I41" s="97"/>
      <c r="J41" s="97"/>
      <c r="T41" s="98"/>
      <c r="U41" s="13" t="s">
        <v>99</v>
      </c>
    </row>
    <row r="42" spans="1:21" ht="15.75">
      <c r="A42" s="17"/>
      <c r="B42" s="17"/>
      <c r="C42" s="99"/>
      <c r="D42" s="99"/>
      <c r="E42" s="99"/>
      <c r="F42" s="99"/>
      <c r="G42" s="93"/>
      <c r="H42" s="97"/>
      <c r="I42" s="97"/>
      <c r="J42" s="97"/>
      <c r="T42" s="98"/>
      <c r="U42" s="13" t="s">
        <v>100</v>
      </c>
    </row>
    <row r="43" spans="1:21" ht="16.5" thickBot="1">
      <c r="A43" s="17"/>
      <c r="B43" s="91" t="s">
        <v>101</v>
      </c>
      <c r="C43" s="92"/>
      <c r="D43" s="92"/>
      <c r="E43" s="92"/>
      <c r="F43" s="92"/>
      <c r="G43" s="93"/>
      <c r="H43" s="94" t="s">
        <v>96</v>
      </c>
      <c r="I43" s="96"/>
      <c r="J43" s="96"/>
      <c r="T43" s="98"/>
      <c r="U43" s="13" t="s">
        <v>102</v>
      </c>
    </row>
    <row r="44" spans="20:21" ht="15.75">
      <c r="T44" s="98"/>
      <c r="U44" s="13" t="s">
        <v>103</v>
      </c>
    </row>
    <row r="45" spans="20:21" ht="15.75">
      <c r="T45" s="98"/>
      <c r="U45" s="13" t="s">
        <v>104</v>
      </c>
    </row>
    <row r="46" spans="20:21" ht="15.75">
      <c r="T46" s="98"/>
      <c r="U46" s="13" t="s">
        <v>105</v>
      </c>
    </row>
    <row r="47" spans="20:21" ht="15.75">
      <c r="T47" s="98"/>
      <c r="U47" s="13" t="s">
        <v>106</v>
      </c>
    </row>
    <row r="48" spans="20:21" ht="15.75">
      <c r="T48" s="98"/>
      <c r="U48" s="13" t="s">
        <v>107</v>
      </c>
    </row>
    <row r="49" spans="20:21" ht="15.75">
      <c r="T49" s="98"/>
      <c r="U49" s="13" t="s">
        <v>108</v>
      </c>
    </row>
    <row r="50" spans="20:21" ht="15.75">
      <c r="T50" s="98"/>
      <c r="U50" s="13" t="s">
        <v>109</v>
      </c>
    </row>
    <row r="51" spans="20:21" ht="15.75">
      <c r="T51" s="98"/>
      <c r="U51" s="13" t="s">
        <v>110</v>
      </c>
    </row>
    <row r="52" spans="20:21" ht="15.75">
      <c r="T52" s="98"/>
      <c r="U52" s="13" t="s">
        <v>111</v>
      </c>
    </row>
    <row r="53" spans="20:21" ht="15.75">
      <c r="T53" s="98"/>
      <c r="U53" s="13" t="s">
        <v>112</v>
      </c>
    </row>
    <row r="54" spans="20:21" ht="15.75">
      <c r="T54" s="98"/>
      <c r="U54" s="13" t="s">
        <v>113</v>
      </c>
    </row>
    <row r="55" spans="20:21" ht="15.75">
      <c r="T55" s="98"/>
      <c r="U55" s="13" t="s">
        <v>114</v>
      </c>
    </row>
    <row r="56" spans="20:21" ht="15.75">
      <c r="T56" s="98"/>
      <c r="U56" s="13" t="s">
        <v>115</v>
      </c>
    </row>
    <row r="57" spans="20:21" ht="15.75">
      <c r="T57" s="98"/>
      <c r="U57" s="13" t="s">
        <v>116</v>
      </c>
    </row>
    <row r="58" spans="20:21" ht="15.75">
      <c r="T58" s="98"/>
      <c r="U58" s="13" t="s">
        <v>117</v>
      </c>
    </row>
    <row r="59" spans="20:21" ht="15.75">
      <c r="T59" s="98"/>
      <c r="U59" s="13" t="s">
        <v>118</v>
      </c>
    </row>
    <row r="60" spans="20:21" ht="15.75">
      <c r="T60" s="98"/>
      <c r="U60" s="13" t="s">
        <v>119</v>
      </c>
    </row>
    <row r="61" spans="20:21" ht="15.75">
      <c r="T61" s="98"/>
      <c r="U61" s="13" t="s">
        <v>120</v>
      </c>
    </row>
    <row r="62" spans="20:21" ht="15.75">
      <c r="T62" s="98"/>
      <c r="U62" s="13" t="s">
        <v>121</v>
      </c>
    </row>
    <row r="63" spans="20:21" ht="15.75">
      <c r="T63" s="98"/>
      <c r="U63" s="13" t="s">
        <v>122</v>
      </c>
    </row>
    <row r="64" spans="20:21" ht="15.75">
      <c r="T64" s="98"/>
      <c r="U64" s="13" t="s">
        <v>123</v>
      </c>
    </row>
    <row r="65" spans="20:21" ht="15.75">
      <c r="T65" s="98"/>
      <c r="U65" s="13" t="s">
        <v>124</v>
      </c>
    </row>
    <row r="66" spans="20:21" ht="15.75">
      <c r="T66" s="98"/>
      <c r="U66" s="13" t="s">
        <v>125</v>
      </c>
    </row>
    <row r="67" spans="20:21" ht="15.75">
      <c r="T67" s="98"/>
      <c r="U67" s="13" t="s">
        <v>126</v>
      </c>
    </row>
    <row r="68" spans="20:21" ht="15.75">
      <c r="T68" s="98"/>
      <c r="U68" s="13" t="s">
        <v>127</v>
      </c>
    </row>
    <row r="69" spans="20:21" ht="15.75">
      <c r="T69" s="98"/>
      <c r="U69" s="13" t="s">
        <v>128</v>
      </c>
    </row>
    <row r="70" spans="20:21" ht="15.75">
      <c r="T70" s="98"/>
      <c r="U70" s="13" t="s">
        <v>129</v>
      </c>
    </row>
    <row r="71" spans="20:21" ht="15.75">
      <c r="T71" s="98"/>
      <c r="U71" s="13" t="s">
        <v>130</v>
      </c>
    </row>
    <row r="72" spans="20:21" ht="15.75">
      <c r="T72" s="98"/>
      <c r="U72" s="13" t="s">
        <v>131</v>
      </c>
    </row>
    <row r="73" spans="20:21" ht="15.75">
      <c r="T73" s="98"/>
      <c r="U73" s="13" t="s">
        <v>132</v>
      </c>
    </row>
    <row r="74" spans="20:21" ht="15.75">
      <c r="T74" s="98"/>
      <c r="U74" s="13" t="s">
        <v>133</v>
      </c>
    </row>
    <row r="75" ht="15.75">
      <c r="U75" s="13" t="s">
        <v>134</v>
      </c>
    </row>
    <row r="76" ht="15.75">
      <c r="U76" s="13" t="s">
        <v>135</v>
      </c>
    </row>
    <row r="77" ht="15.75">
      <c r="U77" s="13" t="s">
        <v>136</v>
      </c>
    </row>
    <row r="78" ht="15.75">
      <c r="U78" s="13" t="s">
        <v>137</v>
      </c>
    </row>
    <row r="79" ht="15.75">
      <c r="U79" s="13" t="s">
        <v>138</v>
      </c>
    </row>
    <row r="80" ht="15.75">
      <c r="U80" s="13" t="s">
        <v>139</v>
      </c>
    </row>
    <row r="81" ht="15.75">
      <c r="U81" s="13" t="s">
        <v>140</v>
      </c>
    </row>
    <row r="82" ht="15.75">
      <c r="U82" s="13" t="s">
        <v>141</v>
      </c>
    </row>
    <row r="83" ht="15.75">
      <c r="U83" s="13" t="s">
        <v>142</v>
      </c>
    </row>
    <row r="84" ht="15.75">
      <c r="U84" s="13" t="s">
        <v>143</v>
      </c>
    </row>
    <row r="85" ht="15.75">
      <c r="U85" s="13" t="s">
        <v>144</v>
      </c>
    </row>
    <row r="86" ht="15.75">
      <c r="U86" s="13" t="s">
        <v>145</v>
      </c>
    </row>
    <row r="87" ht="15.75">
      <c r="U87" s="13" t="s">
        <v>146</v>
      </c>
    </row>
    <row r="88" ht="15.75">
      <c r="U88" s="13" t="s">
        <v>147</v>
      </c>
    </row>
    <row r="89" ht="15.75">
      <c r="U89" s="13" t="s">
        <v>148</v>
      </c>
    </row>
    <row r="90" ht="15.75">
      <c r="U90" s="13" t="s">
        <v>149</v>
      </c>
    </row>
    <row r="91" ht="15.75">
      <c r="U91" s="13" t="s">
        <v>150</v>
      </c>
    </row>
    <row r="92" ht="15.75">
      <c r="U92" s="13" t="s">
        <v>151</v>
      </c>
    </row>
    <row r="93" ht="15.75">
      <c r="U93" s="13" t="s">
        <v>152</v>
      </c>
    </row>
    <row r="94" ht="15.75">
      <c r="U94" s="13" t="s">
        <v>153</v>
      </c>
    </row>
    <row r="95" ht="15.75">
      <c r="U95" s="13" t="s">
        <v>154</v>
      </c>
    </row>
  </sheetData>
  <sheetProtection/>
  <mergeCells count="9">
    <mergeCell ref="G10:J10"/>
    <mergeCell ref="G11:J11"/>
    <mergeCell ref="L6:N6"/>
    <mergeCell ref="G7:J7"/>
    <mergeCell ref="L7:N7"/>
    <mergeCell ref="G8:J8"/>
    <mergeCell ref="N8:P8"/>
    <mergeCell ref="G9:J9"/>
    <mergeCell ref="N9:P9"/>
  </mergeCells>
  <dataValidations count="3">
    <dataValidation type="list" allowBlank="1" showInputMessage="1" showErrorMessage="1" sqref="C14:C28">
      <formula1>$T$1:$T$74</formula1>
    </dataValidation>
    <dataValidation type="list" allowBlank="1" showInputMessage="1" showErrorMessage="1" sqref="L10">
      <formula1>$U$2:$U$95</formula1>
    </dataValidation>
    <dataValidation type="list" allowBlank="1" showInputMessage="1" showErrorMessage="1" sqref="L14:L28">
      <formula1>$U$1:$U$95</formula1>
    </dataValidation>
  </dataValidations>
  <hyperlinks>
    <hyperlink ref="L7:N7" r:id="rId1" display="http://www.xe.com/ucc/  "/>
    <hyperlink ref="N9" r:id="rId2" display="http://www.oanda.com/convert/classic"/>
  </hyperlinks>
  <printOptions/>
  <pageMargins left="0.7" right="0.7" top="0.75" bottom="0.75" header="0.3" footer="0.3"/>
  <pageSetup fitToHeight="1" fitToWidth="1" horizontalDpi="600" verticalDpi="600" orientation="landscape" scale="3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Valued Acer Customer</cp:lastModifiedBy>
  <cp:lastPrinted>2009-07-29T18:54:44Z</cp:lastPrinted>
  <dcterms:created xsi:type="dcterms:W3CDTF">2009-07-29T18:53:43Z</dcterms:created>
  <dcterms:modified xsi:type="dcterms:W3CDTF">2010-12-31T10:21:17Z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