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y Files\Ad hoc report requests\2023-01-10 Holida Transfer data\"/>
    </mc:Choice>
  </mc:AlternateContent>
  <xr:revisionPtr revIDLastSave="0" documentId="13_ncr:1_{8987DE89-46EB-4784-896C-8188FA30232A}" xr6:coauthVersionLast="47" xr6:coauthVersionMax="47" xr10:uidLastSave="{00000000-0000-0000-0000-000000000000}"/>
  <bookViews>
    <workbookView xWindow="6435" yWindow="840" windowWidth="30630" windowHeight="14415" xr2:uid="{ACA2DFE8-7D22-41C4-A083-4D39EB10F725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1" i="1" l="1"/>
  <c r="AF21" i="1"/>
  <c r="AG20" i="1"/>
  <c r="AF20" i="1"/>
  <c r="AG19" i="1"/>
  <c r="AF19" i="1"/>
  <c r="AG18" i="1"/>
  <c r="AF18" i="1"/>
  <c r="AG8" i="1"/>
  <c r="AF8" i="1"/>
</calcChain>
</file>

<file path=xl/sharedStrings.xml><?xml version="1.0" encoding="utf-8"?>
<sst xmlns="http://schemas.openxmlformats.org/spreadsheetml/2006/main" count="83" uniqueCount="46">
  <si>
    <t>TEAC requirements:</t>
  </si>
  <si>
    <t>Number of TEAC-related compliance complaints</t>
  </si>
  <si>
    <t>Received Count</t>
  </si>
  <si>
    <t>SEP 2020 - DEC 2022</t>
  </si>
  <si>
    <t>Complaint Category</t>
  </si>
  <si>
    <t>Complaint Type</t>
  </si>
  <si>
    <t>092020</t>
  </si>
  <si>
    <t>102020</t>
  </si>
  <si>
    <t>112020</t>
  </si>
  <si>
    <t>122020</t>
  </si>
  <si>
    <t>012021</t>
  </si>
  <si>
    <t>022021</t>
  </si>
  <si>
    <t>032021</t>
  </si>
  <si>
    <t>042021</t>
  </si>
  <si>
    <t>052021</t>
  </si>
  <si>
    <t>062021</t>
  </si>
  <si>
    <t>072021</t>
  </si>
  <si>
    <t>082021</t>
  </si>
  <si>
    <t>092021</t>
  </si>
  <si>
    <t>102021</t>
  </si>
  <si>
    <t>112021</t>
  </si>
  <si>
    <t>122021</t>
  </si>
  <si>
    <t>012022</t>
  </si>
  <si>
    <t>022022</t>
  </si>
  <si>
    <t>032022</t>
  </si>
  <si>
    <t>042022</t>
  </si>
  <si>
    <t>052022</t>
  </si>
  <si>
    <t>062022</t>
  </si>
  <si>
    <t>072022</t>
  </si>
  <si>
    <t>082022</t>
  </si>
  <si>
    <t>092022</t>
  </si>
  <si>
    <t>102022</t>
  </si>
  <si>
    <t>112022</t>
  </si>
  <si>
    <t>Total</t>
  </si>
  <si>
    <t>Average per month</t>
  </si>
  <si>
    <t>Transfer: Non-Response to TEAC Request</t>
  </si>
  <si>
    <t>Transfer</t>
  </si>
  <si>
    <t>* No other Complaint Types had cases with this Complaint Category</t>
  </si>
  <si>
    <t>TDRP requirements:</t>
  </si>
  <si>
    <t>Number of TDRP-related compliance complaints</t>
  </si>
  <si>
    <t>122022</t>
  </si>
  <si>
    <t>Transfer (Improperly Allowed): TDRP</t>
  </si>
  <si>
    <t>Transfer (Denied): UDRP, URS or TDRP Proceedings</t>
  </si>
  <si>
    <t>Transfer (COR Denied): UDRP, URS or TDRP Proceedings</t>
  </si>
  <si>
    <t>Transfer: Pending Transfer Dispute</t>
  </si>
  <si>
    <t>* No other Complaint Types had cases with these Complaint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</si>
</sst>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left" indent="4"/>
    </xf>
    <xf numFmtId="0" fontId="5" fillId="0" borderId="0" xfId="0" applyFont="1"/>
    <xf numFmtId="0" fontId="3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4" fontId="5" fillId="4" borderId="0" xfId="0" applyNumberFormat="1" applyFont="1" applyFill="1" applyAlignment="1">
      <alignment horizontal="right" wrapText="1"/>
    </xf>
    <xf numFmtId="0" fontId="2" fillId="0" borderId="1" xfId="0" applyFont="1" applyBorder="1"/>
    <xf numFmtId="0" fontId="0" fillId="0" borderId="1" xfId="0" applyBorder="1"/>
    <xf numFmtId="165" fontId="6" fillId="0" borderId="2" xfId="1" applyNumberFormat="1" applyFont="1" applyBorder="1"/>
    <xf numFmtId="165" fontId="3" fillId="0" borderId="2" xfId="1" applyNumberFormat="1" applyFont="1" applyBorder="1"/>
    <xf numFmtId="166" fontId="5" fillId="0" borderId="2" xfId="1" applyNumberFormat="1" applyFont="1" applyBorder="1"/>
    <xf numFmtId="0" fontId="7" fillId="0" borderId="0" xfId="0" applyFont="1"/>
    <xf numFmtId="0" fontId="2" fillId="3" borderId="0" xfId="0" applyFont="1" applyFill="1" applyAlignment="1">
      <alignment horizontal="right"/>
    </xf>
    <xf numFmtId="165" fontId="0" fillId="0" borderId="2" xfId="0" applyNumberFormat="1" applyBorder="1" applyAlignment="1">
      <alignment horizontal="right"/>
    </xf>
    <xf numFmtId="0" fontId="2" fillId="0" borderId="0" xfId="0" applyFont="1"/>
    <xf numFmtId="165" fontId="0" fillId="0" borderId="0" xfId="0" applyNumberFormat="1" applyAlignment="1">
      <alignment horizontal="right"/>
    </xf>
    <xf numFmtId="165" fontId="3" fillId="0" borderId="0" xfId="1" applyNumberFormat="1" applyFont="1" applyBorder="1"/>
    <xf numFmtId="165" fontId="5" fillId="0" borderId="0" xfId="1" applyNumberFormat="1" applyFont="1" applyBorder="1"/>
    <xf numFmtId="0" fontId="8" fillId="0" borderId="0" xfId="0" applyFont="1"/>
    <xf numFmtId="0" fontId="9" fillId="0" borderId="0" xfId="0" applyFont="1" applyAlignment="1">
      <alignment horizontal="left" indent="2"/>
    </xf>
    <xf numFmtId="0" fontId="3" fillId="3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DA26-8D10-4244-8EC9-A5B5AC2F8979}">
  <dimension ref="A1:AG24"/>
  <sheetViews>
    <sheetView tabSelected="1" workbookViewId="0"/>
  </sheetViews>
  <sheetFormatPr defaultRowHeight="15" x14ac:dyDescent="0.25"/>
  <cols>
    <col min="2" max="2" width="51.28515625" bestFit="1" customWidth="1"/>
    <col min="3" max="3" width="10.28515625" customWidth="1"/>
    <col min="4" max="32" width="7.7109375" customWidth="1"/>
  </cols>
  <sheetData>
    <row r="1" spans="1:33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x14ac:dyDescent="0.25">
      <c r="A2" s="22" t="s">
        <v>0</v>
      </c>
    </row>
    <row r="3" spans="1:33" x14ac:dyDescent="0.25">
      <c r="A3" s="3" t="s">
        <v>1</v>
      </c>
    </row>
    <row r="4" spans="1:33" x14ac:dyDescent="0.25">
      <c r="A4" s="3"/>
    </row>
    <row r="5" spans="1:33" ht="15.75" x14ac:dyDescent="0.25">
      <c r="A5" s="3"/>
      <c r="B5" s="21" t="s">
        <v>2</v>
      </c>
    </row>
    <row r="6" spans="1:33" x14ac:dyDescent="0.25">
      <c r="A6" s="3"/>
      <c r="B6" s="4" t="s">
        <v>3</v>
      </c>
    </row>
    <row r="7" spans="1:33" ht="45" x14ac:dyDescent="0.25">
      <c r="B7" s="5" t="s">
        <v>4</v>
      </c>
      <c r="C7" s="23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  <c r="V7" s="6" t="s">
        <v>24</v>
      </c>
      <c r="W7" s="6" t="s">
        <v>25</v>
      </c>
      <c r="X7" s="6" t="s">
        <v>26</v>
      </c>
      <c r="Y7" s="6" t="s">
        <v>27</v>
      </c>
      <c r="Z7" s="6" t="s">
        <v>28</v>
      </c>
      <c r="AA7" s="6" t="s">
        <v>29</v>
      </c>
      <c r="AB7" s="6" t="s">
        <v>30</v>
      </c>
      <c r="AC7" s="6" t="s">
        <v>31</v>
      </c>
      <c r="AD7" s="6" t="s">
        <v>32</v>
      </c>
      <c r="AE7" s="6">
        <v>122022</v>
      </c>
      <c r="AF7" s="7" t="s">
        <v>33</v>
      </c>
      <c r="AG7" s="8" t="s">
        <v>34</v>
      </c>
    </row>
    <row r="8" spans="1:33" x14ac:dyDescent="0.25">
      <c r="B8" s="9" t="s">
        <v>35</v>
      </c>
      <c r="C8" s="10" t="s">
        <v>36</v>
      </c>
      <c r="D8" s="11">
        <v>1</v>
      </c>
      <c r="E8" s="11">
        <v>7</v>
      </c>
      <c r="F8" s="11">
        <v>10</v>
      </c>
      <c r="G8" s="11">
        <v>12</v>
      </c>
      <c r="H8" s="11">
        <v>14</v>
      </c>
      <c r="I8" s="11">
        <v>17</v>
      </c>
      <c r="J8" s="11">
        <v>9</v>
      </c>
      <c r="K8" s="11">
        <v>43</v>
      </c>
      <c r="L8" s="11">
        <v>22</v>
      </c>
      <c r="M8" s="11">
        <v>4</v>
      </c>
      <c r="N8" s="11">
        <v>7</v>
      </c>
      <c r="O8" s="11">
        <v>0</v>
      </c>
      <c r="P8" s="11">
        <v>2</v>
      </c>
      <c r="Q8" s="11">
        <v>2</v>
      </c>
      <c r="R8" s="11">
        <v>3</v>
      </c>
      <c r="S8" s="11">
        <v>0</v>
      </c>
      <c r="T8" s="11">
        <v>1</v>
      </c>
      <c r="U8" s="11">
        <v>0</v>
      </c>
      <c r="V8" s="11">
        <v>0</v>
      </c>
      <c r="W8" s="11">
        <v>1</v>
      </c>
      <c r="X8" s="11">
        <v>0</v>
      </c>
      <c r="Y8" s="11">
        <v>2</v>
      </c>
      <c r="Z8" s="11">
        <v>0</v>
      </c>
      <c r="AA8" s="11">
        <v>1</v>
      </c>
      <c r="AB8" s="11">
        <v>0</v>
      </c>
      <c r="AC8" s="11">
        <v>0</v>
      </c>
      <c r="AD8" s="11">
        <v>3</v>
      </c>
      <c r="AE8" s="11">
        <v>1</v>
      </c>
      <c r="AF8" s="12">
        <f>SUM(D8:AE8)</f>
        <v>162</v>
      </c>
      <c r="AG8" s="13">
        <f>AVERAGE(D8:AE8)</f>
        <v>5.7857142857142856</v>
      </c>
    </row>
    <row r="10" spans="1:33" x14ac:dyDescent="0.25">
      <c r="B10" s="14" t="s">
        <v>37</v>
      </c>
    </row>
    <row r="11" spans="1:33" x14ac:dyDescent="0.25">
      <c r="A11" s="1"/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x14ac:dyDescent="0.25">
      <c r="A12" s="22" t="s">
        <v>38</v>
      </c>
    </row>
    <row r="13" spans="1:33" x14ac:dyDescent="0.25">
      <c r="A13" s="3" t="s">
        <v>39</v>
      </c>
    </row>
    <row r="14" spans="1:33" x14ac:dyDescent="0.25">
      <c r="A14" s="3"/>
    </row>
    <row r="15" spans="1:33" ht="15.75" x14ac:dyDescent="0.25">
      <c r="A15" s="3"/>
      <c r="B15" s="21" t="s">
        <v>2</v>
      </c>
    </row>
    <row r="16" spans="1:33" x14ac:dyDescent="0.25">
      <c r="A16" s="3"/>
      <c r="B16" s="4" t="s">
        <v>3</v>
      </c>
    </row>
    <row r="17" spans="1:33" ht="45" x14ac:dyDescent="0.25">
      <c r="B17" s="5" t="s">
        <v>4</v>
      </c>
      <c r="C17" s="23" t="s">
        <v>5</v>
      </c>
      <c r="D17" s="15" t="s">
        <v>6</v>
      </c>
      <c r="E17" s="15" t="s">
        <v>7</v>
      </c>
      <c r="F17" s="15" t="s">
        <v>8</v>
      </c>
      <c r="G17" s="15" t="s">
        <v>9</v>
      </c>
      <c r="H17" s="15" t="s">
        <v>10</v>
      </c>
      <c r="I17" s="15" t="s">
        <v>11</v>
      </c>
      <c r="J17" s="15" t="s">
        <v>12</v>
      </c>
      <c r="K17" s="15" t="s">
        <v>13</v>
      </c>
      <c r="L17" s="15" t="s">
        <v>14</v>
      </c>
      <c r="M17" s="15" t="s">
        <v>15</v>
      </c>
      <c r="N17" s="15" t="s">
        <v>16</v>
      </c>
      <c r="O17" s="15" t="s">
        <v>17</v>
      </c>
      <c r="P17" s="15" t="s">
        <v>18</v>
      </c>
      <c r="Q17" s="15" t="s">
        <v>19</v>
      </c>
      <c r="R17" s="15" t="s">
        <v>20</v>
      </c>
      <c r="S17" s="15" t="s">
        <v>21</v>
      </c>
      <c r="T17" s="15" t="s">
        <v>22</v>
      </c>
      <c r="U17" s="15" t="s">
        <v>23</v>
      </c>
      <c r="V17" s="15" t="s">
        <v>24</v>
      </c>
      <c r="W17" s="15" t="s">
        <v>25</v>
      </c>
      <c r="X17" s="15" t="s">
        <v>26</v>
      </c>
      <c r="Y17" s="15" t="s">
        <v>27</v>
      </c>
      <c r="Z17" s="15" t="s">
        <v>28</v>
      </c>
      <c r="AA17" s="15" t="s">
        <v>29</v>
      </c>
      <c r="AB17" s="15" t="s">
        <v>30</v>
      </c>
      <c r="AC17" s="15" t="s">
        <v>31</v>
      </c>
      <c r="AD17" s="15" t="s">
        <v>32</v>
      </c>
      <c r="AE17" s="15" t="s">
        <v>40</v>
      </c>
      <c r="AF17" s="7" t="s">
        <v>33</v>
      </c>
      <c r="AG17" s="8" t="s">
        <v>34</v>
      </c>
    </row>
    <row r="18" spans="1:33" x14ac:dyDescent="0.25">
      <c r="B18" s="9" t="s">
        <v>41</v>
      </c>
      <c r="C18" s="10" t="s">
        <v>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3</v>
      </c>
      <c r="L18" s="16">
        <v>1</v>
      </c>
      <c r="M18" s="16">
        <v>1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1</v>
      </c>
      <c r="W18" s="16">
        <v>1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1</v>
      </c>
      <c r="AD18" s="16">
        <v>1</v>
      </c>
      <c r="AE18" s="16">
        <v>0</v>
      </c>
      <c r="AF18" s="12">
        <f>SUM(D18:AE18)</f>
        <v>11</v>
      </c>
      <c r="AG18" s="13">
        <f>AVERAGE(D18:AE18)</f>
        <v>0.39285714285714285</v>
      </c>
    </row>
    <row r="19" spans="1:33" x14ac:dyDescent="0.25">
      <c r="B19" s="17" t="s">
        <v>42</v>
      </c>
      <c r="C19" s="10" t="s">
        <v>36</v>
      </c>
      <c r="D19" s="16">
        <v>2</v>
      </c>
      <c r="E19" s="16">
        <v>1</v>
      </c>
      <c r="F19" s="16">
        <v>2</v>
      </c>
      <c r="G19" s="16">
        <v>5</v>
      </c>
      <c r="H19" s="16">
        <v>5</v>
      </c>
      <c r="I19" s="16">
        <v>8</v>
      </c>
      <c r="J19" s="16">
        <v>9</v>
      </c>
      <c r="K19" s="16">
        <v>15</v>
      </c>
      <c r="L19" s="16">
        <v>8</v>
      </c>
      <c r="M19" s="16">
        <v>7</v>
      </c>
      <c r="N19" s="16">
        <v>11</v>
      </c>
      <c r="O19" s="16">
        <v>5</v>
      </c>
      <c r="P19" s="16">
        <v>2</v>
      </c>
      <c r="Q19" s="16">
        <v>2</v>
      </c>
      <c r="R19" s="16">
        <v>1</v>
      </c>
      <c r="S19" s="16">
        <v>0</v>
      </c>
      <c r="T19" s="16">
        <v>1</v>
      </c>
      <c r="U19" s="16">
        <v>2</v>
      </c>
      <c r="V19" s="16">
        <v>1</v>
      </c>
      <c r="W19" s="16">
        <v>0</v>
      </c>
      <c r="X19" s="16">
        <v>0</v>
      </c>
      <c r="Y19" s="16">
        <v>0</v>
      </c>
      <c r="Z19" s="16">
        <v>2</v>
      </c>
      <c r="AA19" s="16">
        <v>1</v>
      </c>
      <c r="AB19" s="16">
        <v>2</v>
      </c>
      <c r="AC19" s="16">
        <v>0</v>
      </c>
      <c r="AD19" s="16">
        <v>1</v>
      </c>
      <c r="AE19" s="16">
        <v>0</v>
      </c>
      <c r="AF19" s="12">
        <f t="shared" ref="AF19:AF21" si="0">SUM(D19:AE19)</f>
        <v>93</v>
      </c>
      <c r="AG19" s="13">
        <f t="shared" ref="AG19:AG21" si="1">AVERAGE(D19:AE19)</f>
        <v>3.3214285714285716</v>
      </c>
    </row>
    <row r="20" spans="1:33" x14ac:dyDescent="0.25">
      <c r="B20" s="9" t="s">
        <v>43</v>
      </c>
      <c r="C20" s="10" t="s">
        <v>36</v>
      </c>
      <c r="D20" s="16">
        <v>4</v>
      </c>
      <c r="E20" s="16">
        <v>0</v>
      </c>
      <c r="F20" s="16">
        <v>0</v>
      </c>
      <c r="G20" s="16">
        <v>1</v>
      </c>
      <c r="H20" s="16">
        <v>1</v>
      </c>
      <c r="I20" s="16">
        <v>1</v>
      </c>
      <c r="J20" s="16">
        <v>0</v>
      </c>
      <c r="K20" s="16">
        <v>12</v>
      </c>
      <c r="L20" s="16">
        <v>3</v>
      </c>
      <c r="M20" s="16">
        <v>0</v>
      </c>
      <c r="N20" s="16">
        <v>2</v>
      </c>
      <c r="O20" s="16">
        <v>1</v>
      </c>
      <c r="P20" s="16">
        <v>2</v>
      </c>
      <c r="Q20" s="16">
        <v>2</v>
      </c>
      <c r="R20" s="16">
        <v>2</v>
      </c>
      <c r="S20" s="16">
        <v>0</v>
      </c>
      <c r="T20" s="16">
        <v>2</v>
      </c>
      <c r="U20" s="16">
        <v>0</v>
      </c>
      <c r="V20" s="16">
        <v>0</v>
      </c>
      <c r="W20" s="16">
        <v>0</v>
      </c>
      <c r="X20" s="16">
        <v>1</v>
      </c>
      <c r="Y20" s="16">
        <v>0</v>
      </c>
      <c r="Z20" s="16">
        <v>2</v>
      </c>
      <c r="AA20" s="16">
        <v>0</v>
      </c>
      <c r="AB20" s="16">
        <v>0</v>
      </c>
      <c r="AC20" s="16">
        <v>0</v>
      </c>
      <c r="AD20" s="16">
        <v>0</v>
      </c>
      <c r="AE20" s="16">
        <v>1</v>
      </c>
      <c r="AF20" s="12">
        <f t="shared" si="0"/>
        <v>37</v>
      </c>
      <c r="AG20" s="13">
        <f t="shared" si="1"/>
        <v>1.3214285714285714</v>
      </c>
    </row>
    <row r="21" spans="1:33" x14ac:dyDescent="0.25">
      <c r="B21" s="9" t="s">
        <v>44</v>
      </c>
      <c r="C21" s="10" t="s">
        <v>36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2">
        <f t="shared" si="0"/>
        <v>0</v>
      </c>
      <c r="AG21" s="13">
        <f t="shared" si="1"/>
        <v>0</v>
      </c>
    </row>
    <row r="22" spans="1:33" x14ac:dyDescent="0.25">
      <c r="B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  <c r="AG22" s="20"/>
    </row>
    <row r="23" spans="1:33" x14ac:dyDescent="0.25">
      <c r="B23" s="14" t="s">
        <v>45</v>
      </c>
    </row>
    <row r="24" spans="1:33" x14ac:dyDescent="0.25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</sheetData>
  <pageMargins left="0.7" right="0.7" top="0.75" bottom="0.75" header="0.3" footer="0.3"/>
  <ignoredErrors>
    <ignoredError sqref="D17:Y17 Z17:AE17 D7:A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Howard</dc:creator>
  <cp:lastModifiedBy>Pamela Howard</cp:lastModifiedBy>
  <dcterms:created xsi:type="dcterms:W3CDTF">2023-01-11T18:54:30Z</dcterms:created>
  <dcterms:modified xsi:type="dcterms:W3CDTF">2023-01-11T18:58:26Z</dcterms:modified>
</cp:coreProperties>
</file>